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001"/>
  <workbookPr autoCompressPictures="0"/>
  <mc:AlternateContent xmlns:mc="http://schemas.openxmlformats.org/markup-compatibility/2006">
    <mc:Choice Requires="x15">
      <x15ac:absPath xmlns:x15ac="http://schemas.microsoft.com/office/spreadsheetml/2010/11/ac" url="https://d.docs.live.net/2eba328ab996dff9/Work/Smartsheet_Publishing/Work in Progress/Pro Forma Templates/"/>
    </mc:Choice>
  </mc:AlternateContent>
  <xr:revisionPtr revIDLastSave="0" documentId="8_{C5A3C43A-586F-4481-8A2B-0F4E404D4052}" xr6:coauthVersionLast="38" xr6:coauthVersionMax="38" xr10:uidLastSave="{00000000-0000-0000-0000-000000000000}"/>
  <bookViews>
    <workbookView xWindow="8184" yWindow="1536" windowWidth="15660" windowHeight="19920" xr2:uid="{00000000-000D-0000-FFFF-FFFF00000000}"/>
  </bookViews>
  <sheets>
    <sheet name="Pro Forma Income Sttmnt Sample" sheetId="1" r:id="rId1"/>
    <sheet name="- Disclaimer -" sheetId="2" r:id="rId2"/>
  </sheets>
  <externalReferences>
    <externalReference r:id="rId3"/>
  </externalReferences>
  <definedNames>
    <definedName name="Interval">#REF!</definedName>
    <definedName name="ScheduleStart">#REF!</definedName>
    <definedName name="Type">'[1]Maintenance Work Order'!#REF!</definedName>
    <definedName name="_xlnm.Print_Area" localSheetId="0">'Pro Forma Income Sttmnt Sample'!$B$1:$G$45</definedName>
  </definedNames>
  <calcPr calcId="191029"/>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G40" i="1" l="1"/>
  <c r="F40" i="1"/>
  <c r="E40" i="1"/>
  <c r="D40" i="1"/>
  <c r="C40" i="1"/>
  <c r="C41" i="1" l="1"/>
  <c r="C39" i="1"/>
  <c r="G37" i="1"/>
  <c r="C37" i="1"/>
  <c r="C28" i="1"/>
  <c r="C15" i="1"/>
  <c r="C17" i="1"/>
  <c r="G30" i="1"/>
  <c r="C30" i="1"/>
  <c r="G21" i="1"/>
  <c r="C12" i="1"/>
  <c r="G5" i="1"/>
  <c r="C7" i="1"/>
  <c r="G7" i="1" s="1"/>
  <c r="G12" i="1" s="1"/>
  <c r="C21" i="1" l="1"/>
  <c r="D34" i="1" l="1"/>
  <c r="E34" i="1" s="1"/>
  <c r="F34" i="1" s="1"/>
  <c r="G34" i="1" s="1"/>
  <c r="D32" i="1"/>
  <c r="E32" i="1" s="1"/>
  <c r="F32" i="1" s="1"/>
  <c r="G32" i="1" s="1"/>
  <c r="D31" i="1"/>
  <c r="E31" i="1" s="1"/>
  <c r="F31" i="1" s="1"/>
  <c r="G31" i="1" s="1"/>
  <c r="D26" i="1"/>
  <c r="E26" i="1" s="1"/>
  <c r="F26" i="1" s="1"/>
  <c r="G26" i="1" s="1"/>
  <c r="D25" i="1"/>
  <c r="E25" i="1" s="1"/>
  <c r="F25" i="1" s="1"/>
  <c r="G25" i="1" s="1"/>
  <c r="D24" i="1"/>
  <c r="E24" i="1" s="1"/>
  <c r="F24" i="1" s="1"/>
  <c r="G24" i="1" s="1"/>
  <c r="D23" i="1"/>
  <c r="E23" i="1" s="1"/>
  <c r="F23" i="1" s="1"/>
  <c r="G23" i="1" s="1"/>
  <c r="D8" i="1"/>
  <c r="E8" i="1" l="1"/>
  <c r="G35" i="1"/>
  <c r="G28" i="1"/>
  <c r="G15" i="1"/>
  <c r="G17" i="1" s="1"/>
  <c r="F8" i="1" l="1"/>
  <c r="G8" i="1" s="1"/>
  <c r="G10" i="1" s="1"/>
  <c r="G19" i="1" s="1"/>
  <c r="D35" i="1"/>
  <c r="E35" i="1"/>
  <c r="F35" i="1"/>
  <c r="C35" i="1"/>
  <c r="D28" i="1"/>
  <c r="E28" i="1"/>
  <c r="F28" i="1"/>
  <c r="F37" i="1" s="1"/>
  <c r="D15" i="1"/>
  <c r="D17" i="1" s="1"/>
  <c r="E15" i="1"/>
  <c r="E17" i="1" s="1"/>
  <c r="F15" i="1"/>
  <c r="F17" i="1" s="1"/>
  <c r="D10" i="1"/>
  <c r="E10" i="1"/>
  <c r="F10" i="1"/>
  <c r="C10" i="1"/>
  <c r="F7" i="1"/>
  <c r="F30" i="1" l="1"/>
  <c r="F21" i="1"/>
  <c r="F12" i="1"/>
  <c r="F19" i="1"/>
  <c r="G39" i="1"/>
  <c r="E19" i="1"/>
  <c r="D37" i="1"/>
  <c r="E37" i="1"/>
  <c r="C19" i="1"/>
  <c r="F39" i="1"/>
  <c r="D19" i="1"/>
  <c r="D7" i="1"/>
  <c r="E7" i="1"/>
  <c r="E30" i="1" l="1"/>
  <c r="E21" i="1"/>
  <c r="E12" i="1"/>
  <c r="D21" i="1"/>
  <c r="D12" i="1"/>
  <c r="D30" i="1"/>
  <c r="C45" i="1"/>
  <c r="F41" i="1"/>
  <c r="F45" i="1" s="1"/>
  <c r="G41" i="1"/>
  <c r="G45" i="1" s="1"/>
  <c r="D39" i="1"/>
  <c r="E39" i="1"/>
  <c r="E41" i="1" l="1"/>
  <c r="E45" i="1" s="1"/>
  <c r="D41" i="1"/>
  <c r="D45" i="1" s="1"/>
</calcChain>
</file>

<file path=xl/sharedStrings.xml><?xml version="1.0" encoding="utf-8"?>
<sst xmlns="http://schemas.openxmlformats.org/spreadsheetml/2006/main" count="165" uniqueCount="41">
  <si>
    <t>Insurance</t>
  </si>
  <si>
    <t>Beginning inventory</t>
  </si>
  <si>
    <t>Less ending inventory</t>
  </si>
  <si>
    <t>COST OF SALES</t>
  </si>
  <si>
    <t>REVENUE</t>
  </si>
  <si>
    <t>OPERATING EXPENSES</t>
  </si>
  <si>
    <t>Salaries and Wages</t>
  </si>
  <si>
    <t>Commissions</t>
  </si>
  <si>
    <t>Advertising</t>
  </si>
  <si>
    <t>Depreciation</t>
  </si>
  <si>
    <t xml:space="preserve">Any articles, templates, or information provided by Smartsheet on the website are for reference only. While we strive to keep the information up to date and correct, we make no representations or warranties of any kind, express or implied, about the completeness, accuracy, reliability, suitability, or availability with respect to the website or the information, articles, templates, or related graphics contained on the website. Any reliance you place on such information is therefore strictly at your own risk. </t>
  </si>
  <si>
    <t>Taxes on income</t>
  </si>
  <si>
    <t>Extraordinary Gain or Loss</t>
  </si>
  <si>
    <t>NET INCOME (LOSS)</t>
  </si>
  <si>
    <t>Millie's Car Rentals</t>
  </si>
  <si>
    <t>1234 MLK Jr. Blvd</t>
  </si>
  <si>
    <t>Seattle, WA 98116</t>
  </si>
  <si>
    <t>Phone: (206) 555-1212</t>
  </si>
  <si>
    <t>PRO FORMA INCOME STATEMENT SAMPLE</t>
  </si>
  <si>
    <t>DATE PREPARED</t>
  </si>
  <si>
    <t>START YEAR</t>
  </si>
  <si>
    <t>END YEAR</t>
  </si>
  <si>
    <t>NET SALES</t>
  </si>
  <si>
    <t>CLICK HERE TO CREATE IN SMARTSHEET</t>
  </si>
  <si>
    <t>GENERAL AND ADMINISTRATION</t>
  </si>
  <si>
    <t>GROSS PROFIT (LOSS)</t>
  </si>
  <si>
    <t>Gross Sales</t>
  </si>
  <si>
    <t>Less Sales Returns and Allowances</t>
  </si>
  <si>
    <t>Plus Goods Purchased or Manufactured</t>
  </si>
  <si>
    <t>SELLING</t>
  </si>
  <si>
    <t>TOTAL SELLING EXPENSES</t>
  </si>
  <si>
    <t>TOTAL GENERAL AND ADMINISTRATION EXPENSES</t>
  </si>
  <si>
    <t>TOTAL OPERATING EXPENSES</t>
  </si>
  <si>
    <t>NET INCOME BEFORE TAXES</t>
  </si>
  <si>
    <t>NET INCOME AFTER TAXES</t>
  </si>
  <si>
    <t>Income Tax on Extraordinary Gain</t>
  </si>
  <si>
    <t>TOTAL GOODS AVAILABLE</t>
  </si>
  <si>
    <t>TOTAL COST OF GOODS SOLD (COGS)</t>
  </si>
  <si>
    <t>Other  (i.e. Professional Fees)</t>
  </si>
  <si>
    <t>Employee Benefits</t>
  </si>
  <si>
    <t>Payroll Taxes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</si>
</sst>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quot;$&quot;* #,##0.00_);_(&quot;$&quot;* \(#,##0.00\);_(&quot;$&quot;* &quot;-&quot;??_);_(@_)"/>
    <numFmt numFmtId="164" formatCode="0.00_);\(0.00\)"/>
    <numFmt numFmtId="165" formatCode="####"/>
    <numFmt numFmtId="166" formatCode="mm/dd/yyyy"/>
  </numFmts>
  <fonts count="18" x14ac:knownFonts="1">
    <font>
      <sz val="11"/>
      <color theme="1"/>
      <name val="Calibri"/>
      <family val="2"/>
      <scheme val="minor"/>
    </font>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u/>
      <sz val="11"/>
      <color theme="10"/>
      <name val="Calibri"/>
      <family val="2"/>
      <scheme val="minor"/>
    </font>
    <font>
      <u/>
      <sz val="24"/>
      <color theme="10"/>
      <name val="Calibri"/>
      <family val="2"/>
      <scheme val="minor"/>
    </font>
    <font>
      <sz val="12"/>
      <color theme="1"/>
      <name val="Arial"/>
      <family val="2"/>
    </font>
    <font>
      <sz val="11"/>
      <color theme="1"/>
      <name val="Calibri"/>
      <family val="2"/>
    </font>
    <font>
      <b/>
      <sz val="20"/>
      <color theme="0" tint="-0.499984740745262"/>
      <name val="Century Gothic"/>
      <family val="1"/>
    </font>
    <font>
      <sz val="10"/>
      <name val="Century Gothic"/>
      <family val="1"/>
    </font>
    <font>
      <sz val="10"/>
      <color theme="1"/>
      <name val="Century Gothic"/>
      <family val="1"/>
    </font>
    <font>
      <b/>
      <sz val="10"/>
      <color theme="1"/>
      <name val="Century Gothic"/>
      <family val="1"/>
    </font>
    <font>
      <b/>
      <sz val="9"/>
      <color theme="0"/>
      <name val="Century Gothic"/>
      <family val="1"/>
    </font>
    <font>
      <sz val="14"/>
      <color theme="1"/>
      <name val="Century Gothic"/>
      <family val="1"/>
    </font>
    <font>
      <b/>
      <sz val="11"/>
      <color theme="1"/>
      <name val="Century Gothic"/>
      <family val="1"/>
    </font>
    <font>
      <b/>
      <sz val="10"/>
      <name val="Century Gothic"/>
      <family val="1"/>
    </font>
    <font>
      <b/>
      <sz val="22"/>
      <color theme="0"/>
      <name val="Century Gothic"/>
      <family val="2"/>
    </font>
  </fonts>
  <fills count="8">
    <fill>
      <patternFill patternType="none"/>
    </fill>
    <fill>
      <patternFill patternType="gray125"/>
    </fill>
    <fill>
      <patternFill patternType="solid">
        <fgColor theme="0"/>
        <bgColor indexed="64"/>
      </patternFill>
    </fill>
    <fill>
      <patternFill patternType="solid">
        <fgColor theme="3" tint="-0.499984740745262"/>
        <bgColor indexed="64"/>
      </patternFill>
    </fill>
    <fill>
      <patternFill patternType="solid">
        <fgColor rgb="FF40B14B"/>
        <bgColor indexed="64"/>
      </patternFill>
    </fill>
    <fill>
      <patternFill patternType="solid">
        <fgColor theme="3" tint="0.79998168889431442"/>
        <bgColor indexed="64"/>
      </patternFill>
    </fill>
    <fill>
      <patternFill patternType="solid">
        <fgColor rgb="FFEAEEF3"/>
        <bgColor indexed="64"/>
      </patternFill>
    </fill>
    <fill>
      <patternFill patternType="solid">
        <fgColor theme="3" tint="0.79998168889431442"/>
        <bgColor indexed="9"/>
      </patternFill>
    </fill>
  </fills>
  <borders count="6">
    <border>
      <left/>
      <right/>
      <top/>
      <bottom/>
      <diagonal/>
    </border>
    <border>
      <left style="thick">
        <color theme="0" tint="-0.34998626667073579"/>
      </left>
      <right/>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bottom style="thin">
        <color theme="0" tint="-0.249977111117893"/>
      </bottom>
      <diagonal/>
    </border>
    <border>
      <left/>
      <right/>
      <top/>
      <bottom style="medium">
        <color theme="0" tint="-0.249977111117893"/>
      </bottom>
      <diagonal/>
    </border>
    <border>
      <left/>
      <right/>
      <top/>
      <bottom style="double">
        <color theme="0" tint="-0.249977111117893"/>
      </bottom>
      <diagonal/>
    </border>
  </borders>
  <cellStyleXfs count="4">
    <xf numFmtId="0" fontId="0" fillId="0" borderId="0"/>
    <xf numFmtId="44" fontId="1" fillId="0" borderId="0" applyFont="0" applyFill="0" applyBorder="0" applyAlignment="0" applyProtection="0"/>
    <xf numFmtId="0" fontId="5" fillId="0" borderId="0" applyNumberFormat="0" applyFill="0" applyBorder="0" applyAlignment="0" applyProtection="0"/>
    <xf numFmtId="0" fontId="1" fillId="0" borderId="0"/>
  </cellStyleXfs>
  <cellXfs count="45">
    <xf numFmtId="0" fontId="0" fillId="0" borderId="0" xfId="0"/>
    <xf numFmtId="0" fontId="0" fillId="0" borderId="0" xfId="0" applyBorder="1" applyAlignment="1">
      <alignment horizontal="center"/>
    </xf>
    <xf numFmtId="0" fontId="0" fillId="0" borderId="0" xfId="0" applyFill="1"/>
    <xf numFmtId="0" fontId="0" fillId="0" borderId="0" xfId="0" applyBorder="1"/>
    <xf numFmtId="0" fontId="4" fillId="2" borderId="0" xfId="0" applyFont="1" applyFill="1" applyBorder="1" applyAlignment="1">
      <alignment horizontal="left"/>
    </xf>
    <xf numFmtId="0" fontId="4" fillId="2" borderId="0" xfId="0" applyFont="1" applyFill="1" applyBorder="1" applyAlignment="1">
      <alignment horizontal="center"/>
    </xf>
    <xf numFmtId="14" fontId="0" fillId="2" borderId="0" xfId="0" applyNumberFormat="1" applyFill="1" applyBorder="1" applyAlignment="1">
      <alignment horizontal="center"/>
    </xf>
    <xf numFmtId="164" fontId="0" fillId="0" borderId="0" xfId="0" applyNumberFormat="1" applyBorder="1"/>
    <xf numFmtId="0" fontId="2" fillId="0" borderId="0" xfId="0" applyFont="1" applyAlignment="1">
      <alignment horizontal="center" wrapText="1"/>
    </xf>
    <xf numFmtId="0" fontId="4" fillId="2" borderId="0" xfId="0" applyFont="1" applyFill="1" applyBorder="1" applyAlignment="1">
      <alignment horizontal="center" wrapText="1"/>
    </xf>
    <xf numFmtId="44" fontId="3" fillId="0" borderId="0" xfId="1" applyFont="1" applyBorder="1"/>
    <xf numFmtId="44" fontId="0" fillId="0" borderId="0" xfId="0" applyNumberFormat="1"/>
    <xf numFmtId="0" fontId="1" fillId="0" borderId="0" xfId="3"/>
    <xf numFmtId="0" fontId="7" fillId="0" borderId="1" xfId="3" applyFont="1" applyBorder="1" applyAlignment="1">
      <alignment horizontal="left" vertical="center" wrapText="1" indent="2"/>
    </xf>
    <xf numFmtId="0" fontId="6" fillId="2" borderId="0" xfId="2" applyFont="1" applyFill="1" applyAlignment="1">
      <alignment horizontal="center" vertical="center"/>
    </xf>
    <xf numFmtId="0" fontId="0" fillId="2" borderId="0" xfId="0" applyFill="1"/>
    <xf numFmtId="44" fontId="4" fillId="2" borderId="0" xfId="0" applyNumberFormat="1" applyFont="1" applyFill="1" applyBorder="1" applyAlignment="1">
      <alignment horizontal="left"/>
    </xf>
    <xf numFmtId="0" fontId="7" fillId="0" borderId="0" xfId="0" applyFont="1" applyAlignment="1">
      <alignment vertical="center"/>
    </xf>
    <xf numFmtId="0" fontId="9" fillId="0" borderId="0" xfId="0" applyFont="1" applyAlignment="1">
      <alignment vertical="center"/>
    </xf>
    <xf numFmtId="0" fontId="8" fillId="0" borderId="0" xfId="0" applyFont="1" applyAlignment="1">
      <alignment vertical="center"/>
    </xf>
    <xf numFmtId="0" fontId="11" fillId="0" borderId="0" xfId="0" applyFont="1" applyAlignment="1">
      <alignment vertical="center"/>
    </xf>
    <xf numFmtId="0" fontId="11" fillId="0" borderId="0" xfId="0" applyFont="1" applyAlignment="1">
      <alignment horizontal="left" vertical="center"/>
    </xf>
    <xf numFmtId="165" fontId="11" fillId="2" borderId="0" xfId="0" applyNumberFormat="1" applyFont="1" applyFill="1" applyBorder="1" applyAlignment="1">
      <alignment vertical="center"/>
    </xf>
    <xf numFmtId="44" fontId="11" fillId="0" borderId="0" xfId="0" applyNumberFormat="1" applyFont="1" applyAlignment="1">
      <alignment vertical="center"/>
    </xf>
    <xf numFmtId="0" fontId="11" fillId="0" borderId="0" xfId="0" applyFont="1" applyBorder="1" applyAlignment="1">
      <alignment vertical="center"/>
    </xf>
    <xf numFmtId="0" fontId="13" fillId="3" borderId="2" xfId="0" applyFont="1" applyFill="1" applyBorder="1" applyAlignment="1">
      <alignment horizontal="left" vertical="center" indent="1"/>
    </xf>
    <xf numFmtId="165" fontId="11" fillId="2" borderId="2" xfId="0" applyNumberFormat="1" applyFont="1" applyFill="1" applyBorder="1" applyAlignment="1">
      <alignment horizontal="right" vertical="center" indent="1"/>
    </xf>
    <xf numFmtId="166" fontId="11" fillId="2" borderId="2" xfId="0" applyNumberFormat="1" applyFont="1" applyFill="1" applyBorder="1" applyAlignment="1">
      <alignment horizontal="right" vertical="center" indent="1"/>
    </xf>
    <xf numFmtId="0" fontId="11" fillId="0" borderId="0" xfId="0" applyFont="1" applyAlignment="1">
      <alignment horizontal="left" vertical="center" indent="1"/>
    </xf>
    <xf numFmtId="0" fontId="10" fillId="0" borderId="0" xfId="0" applyFont="1" applyAlignment="1">
      <alignment horizontal="left" vertical="center" indent="4"/>
    </xf>
    <xf numFmtId="0" fontId="14" fillId="0" borderId="0" xfId="0" applyFont="1" applyAlignment="1">
      <alignment horizontal="left" vertical="center"/>
    </xf>
    <xf numFmtId="0" fontId="15" fillId="5" borderId="0" xfId="0" applyFont="1" applyFill="1" applyBorder="1" applyAlignment="1">
      <alignment horizontal="left" vertical="center" indent="1"/>
    </xf>
    <xf numFmtId="165" fontId="15" fillId="5" borderId="0" xfId="0" applyNumberFormat="1" applyFont="1" applyFill="1" applyBorder="1" applyAlignment="1">
      <alignment horizontal="right" vertical="center"/>
    </xf>
    <xf numFmtId="0" fontId="12" fillId="6" borderId="3" xfId="0" applyFont="1" applyFill="1" applyBorder="1" applyAlignment="1">
      <alignment horizontal="left" vertical="center" indent="1"/>
    </xf>
    <xf numFmtId="44" fontId="12" fillId="6" borderId="3" xfId="0" applyNumberFormat="1" applyFont="1" applyFill="1" applyBorder="1" applyAlignment="1">
      <alignment horizontal="center" vertical="center"/>
    </xf>
    <xf numFmtId="44" fontId="11" fillId="0" borderId="4" xfId="0" applyNumberFormat="1" applyFont="1" applyBorder="1" applyAlignment="1">
      <alignment vertical="center"/>
    </xf>
    <xf numFmtId="0" fontId="12" fillId="5" borderId="5" xfId="0" applyFont="1" applyFill="1" applyBorder="1" applyAlignment="1">
      <alignment horizontal="left" vertical="center" indent="1"/>
    </xf>
    <xf numFmtId="44" fontId="12" fillId="5" borderId="5" xfId="0" applyNumberFormat="1" applyFont="1" applyFill="1" applyBorder="1" applyAlignment="1">
      <alignment horizontal="center" vertical="center"/>
    </xf>
    <xf numFmtId="0" fontId="15" fillId="5" borderId="0" xfId="0" applyNumberFormat="1" applyFont="1" applyFill="1" applyBorder="1" applyAlignment="1">
      <alignment horizontal="right" vertical="center"/>
    </xf>
    <xf numFmtId="44" fontId="11" fillId="6" borderId="3" xfId="0" applyNumberFormat="1" applyFont="1" applyFill="1" applyBorder="1" applyAlignment="1">
      <alignment vertical="center"/>
    </xf>
    <xf numFmtId="44" fontId="12" fillId="6" borderId="3" xfId="0" applyNumberFormat="1" applyFont="1" applyFill="1" applyBorder="1" applyAlignment="1">
      <alignment horizontal="left" vertical="center"/>
    </xf>
    <xf numFmtId="44" fontId="12" fillId="5" borderId="5" xfId="0" applyNumberFormat="1" applyFont="1" applyFill="1" applyBorder="1" applyAlignment="1">
      <alignment horizontal="left" vertical="center"/>
    </xf>
    <xf numFmtId="0" fontId="16" fillId="7" borderId="0" xfId="0" applyFont="1" applyFill="1" applyAlignment="1" applyProtection="1">
      <alignment horizontal="left" vertical="center" indent="1"/>
    </xf>
    <xf numFmtId="44" fontId="11" fillId="5" borderId="0" xfId="0" applyNumberFormat="1" applyFont="1" applyFill="1" applyAlignment="1">
      <alignment vertical="center"/>
    </xf>
    <xf numFmtId="0" fontId="17" fillId="4" borderId="0" xfId="2" applyFont="1" applyFill="1" applyAlignment="1">
      <alignment horizontal="center" vertical="center"/>
    </xf>
  </cellXfs>
  <cellStyles count="4">
    <cellStyle name="Normal 2" xfId="3" xr:uid="{9DBCFEC5-F971-4862-9210-E98112342A33}"/>
    <cellStyle name="Гиперссылка" xfId="2" builtinId="8"/>
    <cellStyle name="Денежный" xfId="1" builtinId="4"/>
    <cellStyle name="Обычный" xfId="0" builtinId="0"/>
  </cellStyles>
  <dxfs count="0"/>
  <tableStyles count="0" defaultTableStyle="TableStyleMedium2" defaultPivotStyle="PivotStyleLight16"/>
  <colors>
    <mruColors>
      <color rgb="FFEAEEF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goo.gl/omJMB5" TargetMode="External"/></Relationships>
</file>

<file path=xl/drawings/drawing1.xml><?xml version="1.0" encoding="utf-8"?>
<xdr:wsDr xmlns:xdr="http://schemas.openxmlformats.org/drawingml/2006/spreadsheetDrawing" xmlns:a="http://schemas.openxmlformats.org/drawingml/2006/main">
  <xdr:twoCellAnchor editAs="oneCell">
    <xdr:from>
      <xdr:col>4</xdr:col>
      <xdr:colOff>205740</xdr:colOff>
      <xdr:row>0</xdr:row>
      <xdr:rowOff>0</xdr:rowOff>
    </xdr:from>
    <xdr:to>
      <xdr:col>7</xdr:col>
      <xdr:colOff>132442</xdr:colOff>
      <xdr:row>0</xdr:row>
      <xdr:rowOff>625861</xdr:rowOff>
    </xdr:to>
    <xdr:pic>
      <xdr:nvPicPr>
        <xdr:cNvPr id="4" name="Picture 3">
          <a:hlinkClick xmlns:r="http://schemas.openxmlformats.org/officeDocument/2006/relationships" r:id="rId1"/>
          <a:extLst>
            <a:ext uri="{FF2B5EF4-FFF2-40B4-BE49-F238E27FC236}">
              <a16:creationId xmlns:a16="http://schemas.microsoft.com/office/drawing/2014/main" id="{2AFA5E45-7412-9242-B8CC-A43B37D0DA05}"/>
            </a:ext>
          </a:extLst>
        </xdr:cNvPr>
        <xdr:cNvPicPr>
          <a:picLocks noChangeAspect="1"/>
        </xdr:cNvPicPr>
      </xdr:nvPicPr>
      <xdr:blipFill>
        <a:blip xmlns:r="http://schemas.openxmlformats.org/officeDocument/2006/relationships" r:embed="rId2"/>
        <a:stretch>
          <a:fillRect/>
        </a:stretch>
      </xdr:blipFill>
      <xdr:spPr>
        <a:xfrm>
          <a:off x="5257800" y="0"/>
          <a:ext cx="2845162" cy="625861"/>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Disclaimer-Smartsheet-Templates_Solution1-Tab5"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intenance Work Order"/>
      <sheetName val="BLANK - Maintenance Work Order "/>
      <sheetName val="- Disclaimer -"/>
    </sheetNames>
    <sheetDataSet>
      <sheetData sheetId="0"/>
      <sheetData sheetId="1" refreshError="1"/>
      <sheetData sheetId="2"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www.smartsheet.com/try-it?trp=8552&amp;lx=FloxIDWkDdp3EeuK7sFJxg&amp;lpa=bill-to-invoice&amp;utm_source=integrated+content&amp;utm_campaign=/top-excel-accounting-templates&amp;utm_medium=bill+template" TargetMode="External"/><Relationship Id="rId3" Type="http://schemas.openxmlformats.org/officeDocument/2006/relationships/hyperlink" Target="https://www.smartsheet.com/try-it?trp=8552&amp;lx=FloxIDWkDdp3EeuK7sFJxg&amp;lpa=bill-to-invoice&amp;utm_source=integrated+content&amp;utm_campaign=/top-excel-accounting-templates&amp;utm_medium=bill+template" TargetMode="External"/><Relationship Id="rId7" Type="http://schemas.openxmlformats.org/officeDocument/2006/relationships/hyperlink" Target="https://www.smartsheet.com/try-it?trp=8552&amp;lx=FloxIDWkDdp3EeuK7sFJxg&amp;lpa=bill-to-invoice&amp;utm_source=integrated+content&amp;utm_campaign=/top-excel-accounting-templates&amp;utm_medium=bill+template" TargetMode="External"/><Relationship Id="rId12" Type="http://schemas.openxmlformats.org/officeDocument/2006/relationships/drawing" Target="../drawings/drawing1.xml"/><Relationship Id="rId2" Type="http://schemas.openxmlformats.org/officeDocument/2006/relationships/hyperlink" Target="https://www.smartsheet.com/try-it?trp=8552&amp;lx=FloxIDWkDdp3EeuK7sFJxg&amp;lpa=bill-to-invoice&amp;utm_source=integrated+content&amp;utm_campaign=/top-excel-accounting-templates&amp;utm_medium=bill+template" TargetMode="External"/><Relationship Id="rId1" Type="http://schemas.openxmlformats.org/officeDocument/2006/relationships/hyperlink" Target="https://www.smartsheet.com/try-it?trp=8552&amp;lx=FloxIDWkDdp3EeuK7sFJxg&amp;lpa=bill-to-invoice&amp;utm_source=integrated+content&amp;utm_campaign=/top-excel-accounting-templates&amp;utm_medium=bill+template" TargetMode="External"/><Relationship Id="rId6" Type="http://schemas.openxmlformats.org/officeDocument/2006/relationships/hyperlink" Target="https://www.smartsheet.com/try-it?trp=8552&amp;lx=FloxIDWkDdp3EeuK7sFJxg&amp;lpa=bill-to-invoice&amp;utm_source=integrated+content&amp;utm_campaign=/top-excel-accounting-templates&amp;utm_medium=bill+template" TargetMode="External"/><Relationship Id="rId11" Type="http://schemas.openxmlformats.org/officeDocument/2006/relationships/printerSettings" Target="../printerSettings/printerSettings1.bin"/><Relationship Id="rId5" Type="http://schemas.openxmlformats.org/officeDocument/2006/relationships/hyperlink" Target="https://www.smartsheet.com/try-it?trp=8552&amp;lx=FloxIDWkDdp3EeuK7sFJxg&amp;lpa=bill-to-invoice&amp;utm_source=integrated+content&amp;utm_campaign=/top-excel-accounting-templates&amp;utm_medium=bill+template" TargetMode="External"/><Relationship Id="rId10" Type="http://schemas.openxmlformats.org/officeDocument/2006/relationships/hyperlink" Target="https://goo.gl/omJMB5" TargetMode="External"/><Relationship Id="rId4" Type="http://schemas.openxmlformats.org/officeDocument/2006/relationships/hyperlink" Target="https://www.smartsheet.com/try-it?trp=8552&amp;lx=FloxIDWkDdp3EeuK7sFJxg&amp;lpa=bill-to-invoice&amp;utm_source=integrated+content&amp;utm_campaign=/top-excel-accounting-templates&amp;utm_medium=bill+template" TargetMode="External"/><Relationship Id="rId9" Type="http://schemas.openxmlformats.org/officeDocument/2006/relationships/hyperlink" Target="https://www.smartsheet.com/try-it?trp=8552&amp;lx=FloxIDWkDdp3EeuK7sFJxg&amp;lpa=bill-to-invoice&amp;utm_source=integrated+content&amp;utm_campaign=/top-excel-accounting-templates&amp;utm_medium=bill+templa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pageSetUpPr fitToPage="1"/>
  </sheetPr>
  <dimension ref="A1:J119"/>
  <sheetViews>
    <sheetView showGridLines="0" tabSelected="1" zoomScaleNormal="100" zoomScaleSheetLayoutView="50" workbookViewId="0">
      <pane ySplit="1" topLeftCell="A2" activePane="bottomLeft" state="frozen"/>
      <selection pane="bottomLeft" activeCell="B47" sqref="B47:G47"/>
    </sheetView>
  </sheetViews>
  <sheetFormatPr defaultColWidth="8.77734375" defaultRowHeight="14.4" x14ac:dyDescent="0.3"/>
  <cols>
    <col min="1" max="1" width="3.33203125" customWidth="1"/>
    <col min="2" max="2" width="41.77734375" customWidth="1"/>
    <col min="3" max="3" width="14.109375" customWidth="1"/>
    <col min="4" max="4" width="14.44140625" customWidth="1"/>
    <col min="5" max="5" width="14.33203125" customWidth="1"/>
    <col min="6" max="7" width="14.109375" customWidth="1"/>
    <col min="8" max="8" width="3.33203125" customWidth="1"/>
    <col min="10" max="10" width="14" bestFit="1" customWidth="1"/>
  </cols>
  <sheetData>
    <row r="1" spans="1:10" s="19" customFormat="1" ht="49.95" customHeight="1" x14ac:dyDescent="0.3">
      <c r="A1" s="17"/>
      <c r="B1" s="18" t="s">
        <v>18</v>
      </c>
    </row>
    <row r="2" spans="1:10" ht="25.05" customHeight="1" x14ac:dyDescent="0.3">
      <c r="B2" s="30" t="s">
        <v>14</v>
      </c>
      <c r="C2" s="20"/>
      <c r="D2" s="20"/>
      <c r="E2" s="20"/>
      <c r="F2" s="20"/>
      <c r="G2" s="20"/>
    </row>
    <row r="3" spans="1:10" ht="22.05" customHeight="1" x14ac:dyDescent="0.3">
      <c r="B3" s="21" t="s">
        <v>15</v>
      </c>
      <c r="C3" s="20"/>
      <c r="D3" s="20"/>
      <c r="E3" s="20"/>
      <c r="F3" s="25" t="s">
        <v>19</v>
      </c>
      <c r="G3" s="27">
        <v>43466</v>
      </c>
      <c r="H3" s="5"/>
    </row>
    <row r="4" spans="1:10" ht="22.05" customHeight="1" x14ac:dyDescent="0.3">
      <c r="B4" s="21" t="s">
        <v>16</v>
      </c>
      <c r="C4" s="20"/>
      <c r="D4" s="20"/>
      <c r="E4" s="20"/>
      <c r="F4" s="25" t="s">
        <v>20</v>
      </c>
      <c r="G4" s="26">
        <v>2017</v>
      </c>
      <c r="H4" s="6"/>
    </row>
    <row r="5" spans="1:10" ht="22.05" customHeight="1" x14ac:dyDescent="0.3">
      <c r="B5" s="21" t="s">
        <v>17</v>
      </c>
      <c r="C5" s="20"/>
      <c r="D5" s="20"/>
      <c r="E5" s="20"/>
      <c r="F5" s="25" t="s">
        <v>21</v>
      </c>
      <c r="G5" s="26">
        <f>G4+4</f>
        <v>2021</v>
      </c>
      <c r="H5" s="5"/>
    </row>
    <row r="6" spans="1:10" ht="10.95" customHeight="1" x14ac:dyDescent="0.3">
      <c r="B6" s="21"/>
      <c r="C6" s="20"/>
      <c r="D6" s="20"/>
      <c r="E6" s="20"/>
      <c r="F6" s="22"/>
      <c r="G6" s="22"/>
      <c r="H6" s="5"/>
    </row>
    <row r="7" spans="1:10" s="3" customFormat="1" ht="22.05" customHeight="1" x14ac:dyDescent="0.3">
      <c r="B7" s="31" t="s">
        <v>4</v>
      </c>
      <c r="C7" s="32">
        <f>G4</f>
        <v>2017</v>
      </c>
      <c r="D7" s="32">
        <f>C7+1</f>
        <v>2018</v>
      </c>
      <c r="E7" s="32">
        <f>C7+2</f>
        <v>2019</v>
      </c>
      <c r="F7" s="32">
        <f>C7+3</f>
        <v>2020</v>
      </c>
      <c r="G7" s="32">
        <f>C7+4</f>
        <v>2021</v>
      </c>
      <c r="H7" s="1"/>
    </row>
    <row r="8" spans="1:10" ht="22.05" customHeight="1" x14ac:dyDescent="0.3">
      <c r="B8" s="28" t="s">
        <v>26</v>
      </c>
      <c r="C8" s="23">
        <v>19130</v>
      </c>
      <c r="D8" s="23">
        <f>C8*158%</f>
        <v>30225.4</v>
      </c>
      <c r="E8" s="23">
        <f t="shared" ref="E8" si="0">D8*158%</f>
        <v>47756.132000000005</v>
      </c>
      <c r="F8" s="23">
        <f>E8*158%</f>
        <v>75454.68856000001</v>
      </c>
      <c r="G8" s="23">
        <f>F8*158%</f>
        <v>119218.40792480002</v>
      </c>
      <c r="J8" s="11"/>
    </row>
    <row r="9" spans="1:10" ht="22.05" customHeight="1" thickBot="1" x14ac:dyDescent="0.35">
      <c r="B9" s="29" t="s">
        <v>27</v>
      </c>
      <c r="C9" s="35">
        <v>0</v>
      </c>
      <c r="D9" s="35">
        <v>0</v>
      </c>
      <c r="E9" s="35">
        <v>0</v>
      </c>
      <c r="F9" s="35">
        <v>0</v>
      </c>
      <c r="G9" s="35">
        <v>0</v>
      </c>
    </row>
    <row r="10" spans="1:10" s="3" customFormat="1" ht="22.05" customHeight="1" x14ac:dyDescent="0.3">
      <c r="B10" s="33" t="s">
        <v>22</v>
      </c>
      <c r="C10" s="34">
        <f>IF(OR(C8&lt;&gt;0,C8),C8-C9,"")</f>
        <v>19130</v>
      </c>
      <c r="D10" s="34">
        <f>IF(OR(D8&lt;&gt;0,D8),D8-D9,"")</f>
        <v>30225.4</v>
      </c>
      <c r="E10" s="34">
        <f>IF(OR(E8&lt;&gt;0,E8),E8-E9,"")</f>
        <v>47756.132000000005</v>
      </c>
      <c r="F10" s="34">
        <f>IF(OR(F8&lt;&gt;0,F8),F8-F9,"")</f>
        <v>75454.68856000001</v>
      </c>
      <c r="G10" s="34">
        <f>IF(OR(G8&lt;&gt;0,G8),G8-G9,"")</f>
        <v>119218.40792480002</v>
      </c>
    </row>
    <row r="11" spans="1:10" ht="22.05" customHeight="1" x14ac:dyDescent="0.3">
      <c r="B11" s="28"/>
      <c r="C11" s="20"/>
      <c r="D11" s="20"/>
      <c r="E11" s="20"/>
      <c r="F11" s="20"/>
      <c r="G11" s="20"/>
    </row>
    <row r="12" spans="1:10" s="3" customFormat="1" ht="22.05" customHeight="1" x14ac:dyDescent="0.3">
      <c r="B12" s="31" t="s">
        <v>3</v>
      </c>
      <c r="C12" s="38">
        <f>C7</f>
        <v>2017</v>
      </c>
      <c r="D12" s="38">
        <f t="shared" ref="D12:G12" si="1">D7</f>
        <v>2018</v>
      </c>
      <c r="E12" s="38">
        <f t="shared" si="1"/>
        <v>2019</v>
      </c>
      <c r="F12" s="38">
        <f t="shared" si="1"/>
        <v>2020</v>
      </c>
      <c r="G12" s="38">
        <f t="shared" si="1"/>
        <v>2021</v>
      </c>
    </row>
    <row r="13" spans="1:10" ht="22.05" customHeight="1" x14ac:dyDescent="0.3">
      <c r="B13" s="28" t="s">
        <v>1</v>
      </c>
      <c r="C13" s="23">
        <v>300</v>
      </c>
      <c r="D13" s="23">
        <v>310</v>
      </c>
      <c r="E13" s="23">
        <v>320</v>
      </c>
      <c r="F13" s="23">
        <v>330</v>
      </c>
      <c r="G13" s="23">
        <v>340</v>
      </c>
    </row>
    <row r="14" spans="1:10" ht="22.05" customHeight="1" thickBot="1" x14ac:dyDescent="0.35">
      <c r="B14" s="29" t="s">
        <v>28</v>
      </c>
      <c r="C14" s="35">
        <v>100</v>
      </c>
      <c r="D14" s="35">
        <v>120</v>
      </c>
      <c r="E14" s="35">
        <v>140</v>
      </c>
      <c r="F14" s="35">
        <v>160</v>
      </c>
      <c r="G14" s="35">
        <v>170</v>
      </c>
    </row>
    <row r="15" spans="1:10" ht="22.05" customHeight="1" x14ac:dyDescent="0.3">
      <c r="B15" s="33" t="s">
        <v>36</v>
      </c>
      <c r="C15" s="39">
        <f>IF(OR(SUM(C13)&lt;&gt;0,C14),C13+C14,"")</f>
        <v>400</v>
      </c>
      <c r="D15" s="39">
        <f t="shared" ref="D15:G15" si="2">IF(OR(SUM(D13)&lt;&gt;0,D14),D13+D14,"")</f>
        <v>430</v>
      </c>
      <c r="E15" s="39">
        <f t="shared" si="2"/>
        <v>460</v>
      </c>
      <c r="F15" s="39">
        <f t="shared" si="2"/>
        <v>490</v>
      </c>
      <c r="G15" s="39">
        <f t="shared" si="2"/>
        <v>510</v>
      </c>
    </row>
    <row r="16" spans="1:10" s="8" customFormat="1" ht="22.05" customHeight="1" thickBot="1" x14ac:dyDescent="0.35">
      <c r="B16" s="29" t="s">
        <v>2</v>
      </c>
      <c r="C16" s="35">
        <v>200</v>
      </c>
      <c r="D16" s="35">
        <v>250</v>
      </c>
      <c r="E16" s="35">
        <v>300</v>
      </c>
      <c r="F16" s="35">
        <v>350</v>
      </c>
      <c r="G16" s="35">
        <v>350</v>
      </c>
      <c r="H16" s="9"/>
      <c r="I16"/>
    </row>
    <row r="17" spans="2:10" s="3" customFormat="1" ht="22.05" customHeight="1" x14ac:dyDescent="0.3">
      <c r="B17" s="33" t="s">
        <v>37</v>
      </c>
      <c r="C17" s="34">
        <f>IF(OR(SUM(C15)&lt;&gt;0,C16),C15-C16,"")</f>
        <v>200</v>
      </c>
      <c r="D17" s="34">
        <f t="shared" ref="D17:G17" si="3">IF(OR(SUM(D15)&lt;&gt;0,D16),D15-D16,"")</f>
        <v>180</v>
      </c>
      <c r="E17" s="34">
        <f t="shared" si="3"/>
        <v>160</v>
      </c>
      <c r="F17" s="34">
        <f t="shared" si="3"/>
        <v>140</v>
      </c>
      <c r="G17" s="34">
        <f t="shared" si="3"/>
        <v>160</v>
      </c>
      <c r="I17"/>
    </row>
    <row r="18" spans="2:10" ht="10.95" customHeight="1" x14ac:dyDescent="0.3">
      <c r="B18" s="28"/>
      <c r="C18" s="20"/>
      <c r="D18" s="20"/>
      <c r="E18" s="20"/>
      <c r="F18" s="20"/>
      <c r="G18" s="20"/>
      <c r="H18" s="7"/>
    </row>
    <row r="19" spans="2:10" ht="22.05" customHeight="1" thickBot="1" x14ac:dyDescent="0.35">
      <c r="B19" s="36" t="s">
        <v>25</v>
      </c>
      <c r="C19" s="37">
        <f>IF(OR(SUM(C10)&lt;&gt;0,SUM(C17)),SUM(C10)-SUM(C17),"")</f>
        <v>18930</v>
      </c>
      <c r="D19" s="37">
        <f t="shared" ref="D19:G19" si="4">IF(OR(SUM(D10)&lt;&gt;0,SUM(D17)),SUM(D10)-SUM(D17),"")</f>
        <v>30045.4</v>
      </c>
      <c r="E19" s="37">
        <f t="shared" si="4"/>
        <v>47596.132000000005</v>
      </c>
      <c r="F19" s="37">
        <f t="shared" si="4"/>
        <v>75314.68856000001</v>
      </c>
      <c r="G19" s="37">
        <f t="shared" si="4"/>
        <v>119058.40792480002</v>
      </c>
      <c r="H19" s="7"/>
      <c r="I19" s="3"/>
      <c r="J19" s="3"/>
    </row>
    <row r="20" spans="2:10" ht="22.05" customHeight="1" thickTop="1" x14ac:dyDescent="0.3">
      <c r="B20" s="28"/>
      <c r="C20" s="24"/>
      <c r="D20" s="24"/>
      <c r="E20" s="24"/>
      <c r="F20" s="24"/>
      <c r="G20" s="24"/>
      <c r="H20" s="7"/>
      <c r="I20" s="3"/>
      <c r="J20" s="3"/>
    </row>
    <row r="21" spans="2:10" ht="22.05" customHeight="1" x14ac:dyDescent="0.3">
      <c r="B21" s="31" t="s">
        <v>5</v>
      </c>
      <c r="C21" s="38">
        <f>C7</f>
        <v>2017</v>
      </c>
      <c r="D21" s="38">
        <f t="shared" ref="D21:G21" si="5">D7</f>
        <v>2018</v>
      </c>
      <c r="E21" s="38">
        <f t="shared" si="5"/>
        <v>2019</v>
      </c>
      <c r="F21" s="38">
        <f t="shared" si="5"/>
        <v>2020</v>
      </c>
      <c r="G21" s="38">
        <f t="shared" si="5"/>
        <v>2021</v>
      </c>
      <c r="H21" s="7"/>
      <c r="I21" s="3"/>
      <c r="J21" s="3"/>
    </row>
    <row r="22" spans="2:10" ht="22.05" customHeight="1" x14ac:dyDescent="0.3">
      <c r="B22" s="28" t="s">
        <v>29</v>
      </c>
      <c r="C22" s="20"/>
      <c r="D22" s="20"/>
      <c r="E22" s="20"/>
      <c r="F22" s="20"/>
      <c r="G22" s="20"/>
      <c r="H22" s="7"/>
      <c r="I22" s="3"/>
      <c r="J22" s="3"/>
    </row>
    <row r="23" spans="2:10" ht="22.05" customHeight="1" x14ac:dyDescent="0.3">
      <c r="B23" s="29" t="s">
        <v>6</v>
      </c>
      <c r="C23" s="23">
        <v>700</v>
      </c>
      <c r="D23" s="23">
        <f>C23*105%</f>
        <v>735</v>
      </c>
      <c r="E23" s="23">
        <f t="shared" ref="E23:G23" si="6">D23*105%</f>
        <v>771.75</v>
      </c>
      <c r="F23" s="23">
        <f t="shared" si="6"/>
        <v>810.33750000000009</v>
      </c>
      <c r="G23" s="23">
        <f t="shared" si="6"/>
        <v>850.85437500000012</v>
      </c>
      <c r="H23" s="7"/>
      <c r="I23" s="3"/>
      <c r="J23" s="3"/>
    </row>
    <row r="24" spans="2:10" ht="22.05" customHeight="1" x14ac:dyDescent="0.3">
      <c r="B24" s="29" t="s">
        <v>7</v>
      </c>
      <c r="C24" s="23">
        <v>10</v>
      </c>
      <c r="D24" s="23">
        <f>C24*105%</f>
        <v>10.5</v>
      </c>
      <c r="E24" s="23">
        <f t="shared" ref="E24:G24" si="7">D24*105%</f>
        <v>11.025</v>
      </c>
      <c r="F24" s="23">
        <f t="shared" si="7"/>
        <v>11.576250000000002</v>
      </c>
      <c r="G24" s="23">
        <f t="shared" si="7"/>
        <v>12.155062500000001</v>
      </c>
      <c r="H24" s="7"/>
      <c r="I24" s="3"/>
      <c r="J24" s="3"/>
    </row>
    <row r="25" spans="2:10" ht="22.05" customHeight="1" x14ac:dyDescent="0.3">
      <c r="B25" s="29" t="s">
        <v>8</v>
      </c>
      <c r="C25" s="23">
        <v>500</v>
      </c>
      <c r="D25" s="23">
        <f>C25*105%</f>
        <v>525</v>
      </c>
      <c r="E25" s="23">
        <f t="shared" ref="E25:G25" si="8">D25*105%</f>
        <v>551.25</v>
      </c>
      <c r="F25" s="23">
        <f t="shared" si="8"/>
        <v>578.8125</v>
      </c>
      <c r="G25" s="23">
        <f t="shared" si="8"/>
        <v>607.75312500000007</v>
      </c>
      <c r="H25" s="7"/>
      <c r="I25" s="3"/>
      <c r="J25" s="3"/>
    </row>
    <row r="26" spans="2:10" ht="22.05" customHeight="1" x14ac:dyDescent="0.3">
      <c r="B26" s="29" t="s">
        <v>9</v>
      </c>
      <c r="C26" s="23">
        <v>20</v>
      </c>
      <c r="D26" s="23">
        <f>C26*120%</f>
        <v>24</v>
      </c>
      <c r="E26" s="23">
        <f t="shared" ref="E26:G26" si="9">D26*120%</f>
        <v>28.799999999999997</v>
      </c>
      <c r="F26" s="23">
        <f t="shared" si="9"/>
        <v>34.559999999999995</v>
      </c>
      <c r="G26" s="23">
        <f t="shared" si="9"/>
        <v>41.471999999999994</v>
      </c>
      <c r="H26" s="7"/>
      <c r="I26" s="3"/>
      <c r="J26" s="3"/>
    </row>
    <row r="27" spans="2:10" ht="22.05" customHeight="1" thickBot="1" x14ac:dyDescent="0.35">
      <c r="B27" s="29" t="s">
        <v>38</v>
      </c>
      <c r="C27" s="35">
        <v>0</v>
      </c>
      <c r="D27" s="35">
        <v>0</v>
      </c>
      <c r="E27" s="35">
        <v>0</v>
      </c>
      <c r="F27" s="35">
        <v>0</v>
      </c>
      <c r="G27" s="35">
        <v>0</v>
      </c>
      <c r="H27" s="7"/>
      <c r="I27" s="3"/>
      <c r="J27" s="3"/>
    </row>
    <row r="28" spans="2:10" ht="22.05" customHeight="1" x14ac:dyDescent="0.3">
      <c r="B28" s="33" t="s">
        <v>30</v>
      </c>
      <c r="C28" s="34">
        <f>IF(SUM(C23:C27),SUM(C23:C27),"")</f>
        <v>1230</v>
      </c>
      <c r="D28" s="34">
        <f t="shared" ref="D28:G28" si="10">IF(SUM(D23:D27),SUM(D23:D27),"")</f>
        <v>1294.5</v>
      </c>
      <c r="E28" s="34">
        <f t="shared" si="10"/>
        <v>1362.825</v>
      </c>
      <c r="F28" s="34">
        <f t="shared" si="10"/>
        <v>1435.2862500000001</v>
      </c>
      <c r="G28" s="34">
        <f t="shared" si="10"/>
        <v>1512.2345625</v>
      </c>
      <c r="H28" s="7"/>
      <c r="I28" s="3"/>
      <c r="J28" s="3"/>
    </row>
    <row r="29" spans="2:10" ht="22.05" customHeight="1" x14ac:dyDescent="0.35">
      <c r="B29" s="28"/>
      <c r="C29" s="20"/>
      <c r="D29" s="20"/>
      <c r="E29" s="20"/>
      <c r="F29" s="20"/>
      <c r="G29" s="20"/>
      <c r="H29" s="10"/>
      <c r="I29" s="3"/>
      <c r="J29" s="3"/>
    </row>
    <row r="30" spans="2:10" ht="22.05" customHeight="1" x14ac:dyDescent="0.35">
      <c r="B30" s="31" t="s">
        <v>24</v>
      </c>
      <c r="C30" s="38">
        <f>C7</f>
        <v>2017</v>
      </c>
      <c r="D30" s="38">
        <f t="shared" ref="D30:G30" si="11">D7</f>
        <v>2018</v>
      </c>
      <c r="E30" s="38">
        <f t="shared" si="11"/>
        <v>2019</v>
      </c>
      <c r="F30" s="38">
        <f t="shared" si="11"/>
        <v>2020</v>
      </c>
      <c r="G30" s="38">
        <f t="shared" si="11"/>
        <v>2021</v>
      </c>
      <c r="H30" s="10"/>
      <c r="I30" s="3"/>
      <c r="J30" s="3"/>
    </row>
    <row r="31" spans="2:10" ht="22.05" customHeight="1" x14ac:dyDescent="0.3">
      <c r="B31" s="29" t="s">
        <v>6</v>
      </c>
      <c r="C31" s="23">
        <v>200</v>
      </c>
      <c r="D31" s="23">
        <f>C31*105%</f>
        <v>210</v>
      </c>
      <c r="E31" s="23">
        <f t="shared" ref="E31:G31" si="12">D31*105%</f>
        <v>220.5</v>
      </c>
      <c r="F31" s="23">
        <f t="shared" si="12"/>
        <v>231.52500000000001</v>
      </c>
      <c r="G31" s="23">
        <f t="shared" si="12"/>
        <v>243.10125000000002</v>
      </c>
      <c r="H31" s="3"/>
      <c r="I31" s="3"/>
      <c r="J31" s="3"/>
    </row>
    <row r="32" spans="2:10" ht="22.05" customHeight="1" x14ac:dyDescent="0.3">
      <c r="B32" s="29" t="s">
        <v>39</v>
      </c>
      <c r="C32" s="23">
        <v>3</v>
      </c>
      <c r="D32" s="23">
        <f>C32*105%</f>
        <v>3.1500000000000004</v>
      </c>
      <c r="E32" s="23">
        <f t="shared" ref="E32:G32" si="13">D32*105%</f>
        <v>3.3075000000000006</v>
      </c>
      <c r="F32" s="23">
        <f t="shared" si="13"/>
        <v>3.4728750000000006</v>
      </c>
      <c r="G32" s="23">
        <f t="shared" si="13"/>
        <v>3.6465187500000007</v>
      </c>
      <c r="H32" s="3"/>
      <c r="I32" s="3"/>
      <c r="J32" s="3"/>
    </row>
    <row r="33" spans="1:10" ht="22.05" customHeight="1" x14ac:dyDescent="0.35">
      <c r="B33" s="29" t="s">
        <v>40</v>
      </c>
      <c r="C33" s="23">
        <v>1</v>
      </c>
      <c r="D33" s="23">
        <v>2</v>
      </c>
      <c r="E33" s="23">
        <v>3</v>
      </c>
      <c r="F33" s="23">
        <v>4</v>
      </c>
      <c r="G33" s="23">
        <v>4</v>
      </c>
      <c r="H33" s="10"/>
      <c r="I33" s="3"/>
      <c r="J33" s="3"/>
    </row>
    <row r="34" spans="1:10" ht="22.05" customHeight="1" thickBot="1" x14ac:dyDescent="0.4">
      <c r="B34" s="29" t="s">
        <v>0</v>
      </c>
      <c r="C34" s="35">
        <v>400</v>
      </c>
      <c r="D34" s="35">
        <f>C34*105%</f>
        <v>420</v>
      </c>
      <c r="E34" s="35">
        <f t="shared" ref="E34:G34" si="14">D34*105%</f>
        <v>441</v>
      </c>
      <c r="F34" s="35">
        <f t="shared" si="14"/>
        <v>463.05</v>
      </c>
      <c r="G34" s="35">
        <f t="shared" si="14"/>
        <v>486.20250000000004</v>
      </c>
      <c r="H34" s="10"/>
    </row>
    <row r="35" spans="1:10" ht="22.05" customHeight="1" x14ac:dyDescent="0.3">
      <c r="B35" s="33" t="s">
        <v>31</v>
      </c>
      <c r="C35" s="40">
        <f>IF(SUM(C31:C34),SUM(C31:C34),"")</f>
        <v>604</v>
      </c>
      <c r="D35" s="40">
        <f>IF(SUM(D31:D34),SUM(D31:D34),"")</f>
        <v>635.15</v>
      </c>
      <c r="E35" s="40">
        <f>IF(SUM(E31:E34),SUM(E31:E34),"")</f>
        <v>667.8075</v>
      </c>
      <c r="F35" s="40">
        <f>IF(SUM(F31:F34),SUM(F31:F34),"")</f>
        <v>702.04787499999998</v>
      </c>
      <c r="G35" s="40">
        <f>IF(SUM(G31:G34),SUM(G31:G34),"")</f>
        <v>736.95026875000008</v>
      </c>
    </row>
    <row r="36" spans="1:10" ht="22.05" customHeight="1" x14ac:dyDescent="0.3">
      <c r="B36" s="28"/>
      <c r="C36" s="20"/>
      <c r="D36" s="20"/>
      <c r="E36" s="20"/>
      <c r="F36" s="20"/>
      <c r="G36" s="20"/>
    </row>
    <row r="37" spans="1:10" ht="22.05" customHeight="1" thickBot="1" x14ac:dyDescent="0.35">
      <c r="B37" s="36" t="s">
        <v>32</v>
      </c>
      <c r="C37" s="41">
        <f>IF(OR(SUM(C28)&lt;&gt;0,SUM(C35)),SUM(C28)+SUM(C35),"")</f>
        <v>1834</v>
      </c>
      <c r="D37" s="41">
        <f>IF(OR(SUM(D28)&lt;&gt;0,SUM(D35)),SUM(D28)+SUM(D35),"")</f>
        <v>1929.65</v>
      </c>
      <c r="E37" s="41">
        <f>IF(OR(SUM(E28)&lt;&gt;0,SUM(E35)),SUM(E28)+SUM(E35),"")</f>
        <v>2030.6325000000002</v>
      </c>
      <c r="F37" s="41">
        <f>IF(OR(SUM(F28)&lt;&gt;0,SUM(F35)),SUM(F28)+SUM(F35),"")</f>
        <v>2137.3341250000003</v>
      </c>
      <c r="G37" s="41">
        <f>IF(OR(SUM(G28)&lt;&gt;0,SUM(G35)),SUM(G28)+SUM(G35),"")</f>
        <v>2249.1848312500001</v>
      </c>
    </row>
    <row r="38" spans="1:10" ht="22.05" customHeight="1" thickTop="1" x14ac:dyDescent="0.3">
      <c r="B38" s="28"/>
      <c r="C38" s="20"/>
      <c r="D38" s="20"/>
      <c r="E38" s="20"/>
      <c r="F38" s="20"/>
      <c r="G38" s="20"/>
    </row>
    <row r="39" spans="1:10" ht="22.05" customHeight="1" x14ac:dyDescent="0.3">
      <c r="B39" s="42" t="s">
        <v>33</v>
      </c>
      <c r="C39" s="43">
        <f>IF(OR(SUM(C19)&lt;&gt;0,C37),SUM(C19)-SUM(C37),"")</f>
        <v>17096</v>
      </c>
      <c r="D39" s="43">
        <f>IF(OR(SUM(D19)&lt;&gt;0,D37),SUM(D19)-SUM(D37),"")</f>
        <v>28115.75</v>
      </c>
      <c r="E39" s="43">
        <f>IF(OR(SUM(E19)&lt;&gt;0,E37),SUM(E19)-SUM(E37),"")</f>
        <v>45565.499500000005</v>
      </c>
      <c r="F39" s="43">
        <f>IF(OR(SUM(F19)&lt;&gt;0,F37),SUM(F19)-SUM(F37),"")</f>
        <v>73177.354435000016</v>
      </c>
      <c r="G39" s="43">
        <f>IF(OR(SUM(G19)&lt;&gt;0,G37),SUM(G19)-SUM(G37),"")</f>
        <v>116809.22309355003</v>
      </c>
    </row>
    <row r="40" spans="1:10" ht="22.05" customHeight="1" thickBot="1" x14ac:dyDescent="0.35">
      <c r="B40" s="29" t="s">
        <v>11</v>
      </c>
      <c r="C40" s="35">
        <f>IF(C39&gt;=0,C39*0.2,"0")</f>
        <v>3419.2000000000003</v>
      </c>
      <c r="D40" s="35">
        <f t="shared" ref="D40:G40" si="15">IF(D39&gt;=0,D39*0.2,"0")</f>
        <v>5623.1500000000005</v>
      </c>
      <c r="E40" s="35">
        <f t="shared" si="15"/>
        <v>9113.0999000000011</v>
      </c>
      <c r="F40" s="35">
        <f t="shared" si="15"/>
        <v>14635.470887000003</v>
      </c>
      <c r="G40" s="35">
        <f t="shared" si="15"/>
        <v>23361.844618710005</v>
      </c>
    </row>
    <row r="41" spans="1:10" ht="22.05" customHeight="1" x14ac:dyDescent="0.3">
      <c r="B41" s="33" t="s">
        <v>34</v>
      </c>
      <c r="C41" s="39">
        <f>IF(OR(SUM(C39)&lt;&gt;0,C40),C39-C40,"")</f>
        <v>13676.8</v>
      </c>
      <c r="D41" s="39">
        <f t="shared" ref="D41:G41" si="16">IF(OR(SUM(D39)&lt;&gt;0,D40),D39-D40,"")</f>
        <v>22492.6</v>
      </c>
      <c r="E41" s="39">
        <f t="shared" si="16"/>
        <v>36452.399600000004</v>
      </c>
      <c r="F41" s="39">
        <f t="shared" si="16"/>
        <v>58541.883548000013</v>
      </c>
      <c r="G41" s="39">
        <f t="shared" si="16"/>
        <v>93447.378474840021</v>
      </c>
    </row>
    <row r="42" spans="1:10" ht="10.95" customHeight="1" x14ac:dyDescent="0.3">
      <c r="B42" s="28"/>
      <c r="C42" s="20"/>
      <c r="D42" s="20"/>
      <c r="E42" s="20"/>
      <c r="F42" s="20"/>
      <c r="G42" s="20"/>
    </row>
    <row r="43" spans="1:10" ht="22.05" customHeight="1" x14ac:dyDescent="0.3">
      <c r="B43" s="28" t="s">
        <v>12</v>
      </c>
      <c r="C43" s="23">
        <v>19</v>
      </c>
      <c r="D43" s="23">
        <v>0</v>
      </c>
      <c r="E43" s="23">
        <v>10</v>
      </c>
      <c r="F43" s="23">
        <v>0</v>
      </c>
      <c r="G43" s="23">
        <v>0</v>
      </c>
    </row>
    <row r="44" spans="1:10" ht="22.05" customHeight="1" thickBot="1" x14ac:dyDescent="0.35">
      <c r="B44" s="28" t="s">
        <v>35</v>
      </c>
      <c r="C44" s="35">
        <v>3</v>
      </c>
      <c r="D44" s="35">
        <v>0</v>
      </c>
      <c r="E44" s="35">
        <v>2</v>
      </c>
      <c r="F44" s="35">
        <v>0</v>
      </c>
      <c r="G44" s="35">
        <v>0</v>
      </c>
    </row>
    <row r="45" spans="1:10" ht="22.05" customHeight="1" x14ac:dyDescent="0.3">
      <c r="B45" s="33" t="s">
        <v>13</v>
      </c>
      <c r="C45" s="40">
        <f>IF(OR(OR(SUM(C41)&lt;&gt;0,C43),C44),C41+C43-C44,"")</f>
        <v>13692.8</v>
      </c>
      <c r="D45" s="40">
        <f>IF(OR(OR(SUM(D41)&lt;&gt;0,D43),D44),D41+D43-D44,"")</f>
        <v>22492.6</v>
      </c>
      <c r="E45" s="40">
        <f t="shared" ref="E45:F45" si="17">IF(OR(OR(SUM(E41)&lt;&gt;0,E43),E44),E41+E43-E44,"")</f>
        <v>36460.399600000004</v>
      </c>
      <c r="F45" s="40">
        <f t="shared" si="17"/>
        <v>58541.883548000013</v>
      </c>
      <c r="G45" s="40">
        <f t="shared" ref="G45" si="18">IF(OR(OR(SUM(G41)&lt;&gt;0,G43),G44),G41+G43-G44,"")</f>
        <v>93447.378474840021</v>
      </c>
    </row>
    <row r="46" spans="1:10" s="15" customFormat="1" ht="14.55" customHeight="1" x14ac:dyDescent="0.3">
      <c r="B46" s="4"/>
      <c r="C46" s="16"/>
      <c r="D46" s="16"/>
      <c r="E46" s="16"/>
      <c r="F46" s="16"/>
      <c r="G46" s="16"/>
    </row>
    <row r="47" spans="1:10" ht="49.95" customHeight="1" x14ac:dyDescent="0.3">
      <c r="B47" s="44" t="s">
        <v>23</v>
      </c>
      <c r="C47" s="44"/>
      <c r="D47" s="44"/>
      <c r="E47" s="44"/>
      <c r="F47" s="44"/>
      <c r="G47" s="44"/>
    </row>
    <row r="48" spans="1:10" s="15" customFormat="1" ht="15" customHeight="1" x14ac:dyDescent="0.3">
      <c r="A48" s="14"/>
      <c r="B48" s="14"/>
      <c r="C48" s="14"/>
      <c r="D48" s="14"/>
      <c r="E48" s="14"/>
      <c r="F48" s="14"/>
      <c r="G48" s="14"/>
      <c r="H48" s="14"/>
    </row>
    <row r="49" spans="1:9" s="15" customFormat="1" ht="15" customHeight="1" x14ac:dyDescent="0.3">
      <c r="A49" s="14"/>
      <c r="B49" s="14"/>
      <c r="C49" s="14"/>
      <c r="D49" s="14"/>
      <c r="E49" s="14"/>
      <c r="F49" s="14"/>
      <c r="G49" s="14"/>
      <c r="H49" s="14"/>
    </row>
    <row r="50" spans="1:9" s="15" customFormat="1" ht="15" customHeight="1" x14ac:dyDescent="0.3">
      <c r="A50" s="14"/>
      <c r="B50" s="14"/>
      <c r="C50" s="14"/>
      <c r="D50" s="14"/>
      <c r="E50" s="14"/>
      <c r="F50" s="14"/>
      <c r="G50" s="14"/>
      <c r="H50" s="14"/>
    </row>
    <row r="51" spans="1:9" x14ac:dyDescent="0.3">
      <c r="B51" s="2"/>
      <c r="C51" s="2"/>
      <c r="D51" s="2"/>
      <c r="E51" s="2"/>
      <c r="F51" s="2"/>
      <c r="G51" s="2"/>
      <c r="H51" s="2"/>
    </row>
    <row r="52" spans="1:9" x14ac:dyDescent="0.3">
      <c r="B52" s="2"/>
      <c r="C52" s="2"/>
      <c r="D52" s="2"/>
      <c r="E52" s="2"/>
      <c r="F52" s="2"/>
      <c r="G52" s="2"/>
      <c r="H52" s="2"/>
    </row>
    <row r="53" spans="1:9" x14ac:dyDescent="0.3">
      <c r="B53" s="2"/>
      <c r="C53" s="2"/>
      <c r="D53" s="2"/>
      <c r="E53" s="2"/>
      <c r="F53" s="2"/>
      <c r="G53" s="2"/>
      <c r="H53" s="2"/>
      <c r="I53" s="2"/>
    </row>
    <row r="54" spans="1:9" x14ac:dyDescent="0.3">
      <c r="B54" s="2"/>
      <c r="C54" s="2"/>
      <c r="D54" s="2"/>
      <c r="E54" s="2"/>
      <c r="F54" s="2"/>
      <c r="G54" s="2"/>
      <c r="H54" s="2"/>
      <c r="I54" s="2"/>
    </row>
    <row r="55" spans="1:9" x14ac:dyDescent="0.3">
      <c r="B55" s="2"/>
      <c r="C55" s="2"/>
      <c r="D55" s="2"/>
      <c r="E55" s="2"/>
      <c r="F55" s="2"/>
      <c r="G55" s="2"/>
      <c r="H55" s="2"/>
      <c r="I55" s="2"/>
    </row>
    <row r="56" spans="1:9" x14ac:dyDescent="0.3">
      <c r="B56" s="2"/>
      <c r="C56" s="2"/>
      <c r="D56" s="2"/>
      <c r="E56" s="2"/>
      <c r="F56" s="2"/>
      <c r="G56" s="2"/>
      <c r="H56" s="2"/>
      <c r="I56" s="2"/>
    </row>
    <row r="57" spans="1:9" x14ac:dyDescent="0.3">
      <c r="B57" s="2"/>
      <c r="C57" s="2"/>
      <c r="D57" s="2"/>
      <c r="E57" s="2"/>
      <c r="F57" s="2"/>
      <c r="G57" s="2"/>
      <c r="H57" s="2"/>
      <c r="I57" s="2"/>
    </row>
    <row r="58" spans="1:9" x14ac:dyDescent="0.3">
      <c r="B58" s="2"/>
      <c r="C58" s="2"/>
      <c r="D58" s="2"/>
      <c r="E58" s="2"/>
      <c r="F58" s="2"/>
      <c r="G58" s="2"/>
      <c r="H58" s="2"/>
      <c r="I58" s="2"/>
    </row>
    <row r="59" spans="1:9" x14ac:dyDescent="0.3">
      <c r="B59" s="2"/>
      <c r="C59" s="2"/>
      <c r="D59" s="2"/>
      <c r="E59" s="2"/>
      <c r="F59" s="2"/>
      <c r="G59" s="2"/>
      <c r="H59" s="2"/>
      <c r="I59" s="2"/>
    </row>
    <row r="60" spans="1:9" x14ac:dyDescent="0.3">
      <c r="B60" s="2"/>
      <c r="C60" s="2"/>
      <c r="D60" s="2"/>
      <c r="E60" s="2"/>
      <c r="F60" s="2"/>
      <c r="G60" s="2"/>
      <c r="H60" s="2"/>
      <c r="I60" s="2"/>
    </row>
    <row r="61" spans="1:9" x14ac:dyDescent="0.3">
      <c r="B61" s="2"/>
      <c r="C61" s="2"/>
      <c r="D61" s="2"/>
      <c r="E61" s="2"/>
      <c r="F61" s="2"/>
      <c r="G61" s="2"/>
      <c r="H61" s="2"/>
      <c r="I61" s="2"/>
    </row>
    <row r="62" spans="1:9" x14ac:dyDescent="0.3">
      <c r="B62" s="2"/>
      <c r="C62" s="2"/>
      <c r="D62" s="2"/>
      <c r="E62" s="2"/>
      <c r="F62" s="2"/>
      <c r="G62" s="2"/>
      <c r="H62" s="2"/>
      <c r="I62" s="2"/>
    </row>
    <row r="63" spans="1:9" x14ac:dyDescent="0.3">
      <c r="B63" s="2"/>
      <c r="C63" s="2"/>
      <c r="D63" s="2"/>
      <c r="E63" s="2"/>
      <c r="F63" s="2"/>
      <c r="G63" s="2"/>
      <c r="H63" s="2"/>
      <c r="I63" s="2"/>
    </row>
    <row r="64" spans="1:9" x14ac:dyDescent="0.3">
      <c r="B64" s="2"/>
      <c r="C64" s="2"/>
      <c r="D64" s="2"/>
      <c r="E64" s="2"/>
      <c r="F64" s="2"/>
      <c r="G64" s="2"/>
      <c r="H64" s="2"/>
      <c r="I64" s="2"/>
    </row>
    <row r="65" spans="2:9" x14ac:dyDescent="0.3">
      <c r="B65" s="2"/>
      <c r="C65" s="2"/>
      <c r="D65" s="2"/>
      <c r="E65" s="2"/>
      <c r="F65" s="2"/>
      <c r="G65" s="2"/>
      <c r="H65" s="2"/>
      <c r="I65" s="2"/>
    </row>
    <row r="66" spans="2:9" x14ac:dyDescent="0.3">
      <c r="B66" s="2"/>
      <c r="C66" s="2"/>
      <c r="D66" s="2"/>
      <c r="E66" s="2"/>
      <c r="F66" s="2"/>
      <c r="G66" s="2"/>
      <c r="H66" s="2"/>
      <c r="I66" s="2"/>
    </row>
    <row r="67" spans="2:9" x14ac:dyDescent="0.3">
      <c r="B67" s="2"/>
      <c r="C67" s="2"/>
      <c r="D67" s="2"/>
      <c r="E67" s="2"/>
      <c r="F67" s="2"/>
      <c r="G67" s="2"/>
      <c r="H67" s="2"/>
      <c r="I67" s="2"/>
    </row>
    <row r="68" spans="2:9" x14ac:dyDescent="0.3">
      <c r="B68" s="2"/>
      <c r="C68" s="2"/>
      <c r="D68" s="2"/>
      <c r="E68" s="2"/>
      <c r="F68" s="2"/>
      <c r="G68" s="2"/>
      <c r="H68" s="2"/>
      <c r="I68" s="2"/>
    </row>
    <row r="69" spans="2:9" x14ac:dyDescent="0.3">
      <c r="B69" s="2"/>
      <c r="C69" s="2"/>
      <c r="D69" s="2"/>
      <c r="E69" s="2"/>
      <c r="F69" s="2"/>
      <c r="G69" s="2"/>
      <c r="H69" s="2"/>
      <c r="I69" s="2"/>
    </row>
    <row r="70" spans="2:9" x14ac:dyDescent="0.3">
      <c r="B70" s="2"/>
      <c r="C70" s="2"/>
      <c r="D70" s="2"/>
      <c r="E70" s="2"/>
      <c r="F70" s="2"/>
      <c r="G70" s="2"/>
      <c r="H70" s="2"/>
      <c r="I70" s="2"/>
    </row>
    <row r="71" spans="2:9" x14ac:dyDescent="0.3">
      <c r="B71" s="2"/>
      <c r="C71" s="2"/>
      <c r="D71" s="2"/>
      <c r="E71" s="2"/>
      <c r="F71" s="2"/>
      <c r="G71" s="2"/>
      <c r="H71" s="2"/>
      <c r="I71" s="2"/>
    </row>
    <row r="72" spans="2:9" x14ac:dyDescent="0.3">
      <c r="B72" s="2"/>
      <c r="C72" s="2"/>
      <c r="D72" s="2"/>
      <c r="E72" s="2"/>
      <c r="F72" s="2"/>
      <c r="G72" s="2"/>
      <c r="H72" s="2"/>
      <c r="I72" s="2"/>
    </row>
    <row r="73" spans="2:9" x14ac:dyDescent="0.3">
      <c r="B73" s="2"/>
      <c r="C73" s="2"/>
      <c r="D73" s="2"/>
      <c r="E73" s="2"/>
      <c r="F73" s="2"/>
      <c r="G73" s="2"/>
      <c r="H73" s="2"/>
      <c r="I73" s="2"/>
    </row>
    <row r="74" spans="2:9" x14ac:dyDescent="0.3">
      <c r="B74" s="2"/>
      <c r="C74" s="2"/>
      <c r="D74" s="2"/>
      <c r="E74" s="2"/>
      <c r="F74" s="2"/>
      <c r="G74" s="2"/>
      <c r="H74" s="2"/>
      <c r="I74" s="2"/>
    </row>
    <row r="75" spans="2:9" x14ac:dyDescent="0.3">
      <c r="B75" s="2"/>
      <c r="C75" s="2"/>
      <c r="D75" s="2"/>
      <c r="E75" s="2"/>
      <c r="F75" s="2"/>
      <c r="G75" s="2"/>
      <c r="H75" s="2"/>
      <c r="I75" s="2"/>
    </row>
    <row r="76" spans="2:9" x14ac:dyDescent="0.3">
      <c r="B76" s="2"/>
      <c r="C76" s="2"/>
      <c r="D76" s="2"/>
      <c r="E76" s="2"/>
      <c r="F76" s="2"/>
      <c r="G76" s="2"/>
      <c r="H76" s="2"/>
      <c r="I76" s="2"/>
    </row>
    <row r="77" spans="2:9" x14ac:dyDescent="0.3">
      <c r="B77" s="2"/>
      <c r="C77" s="2"/>
      <c r="D77" s="2"/>
      <c r="E77" s="2"/>
      <c r="F77" s="2"/>
      <c r="G77" s="2"/>
      <c r="H77" s="2"/>
      <c r="I77" s="2"/>
    </row>
    <row r="78" spans="2:9" x14ac:dyDescent="0.3">
      <c r="B78" s="2"/>
      <c r="C78" s="2"/>
      <c r="D78" s="2"/>
      <c r="E78" s="2"/>
      <c r="F78" s="2"/>
      <c r="G78" s="2"/>
      <c r="H78" s="2"/>
      <c r="I78" s="2"/>
    </row>
    <row r="79" spans="2:9" x14ac:dyDescent="0.3">
      <c r="B79" s="2"/>
      <c r="C79" s="2"/>
      <c r="D79" s="2"/>
      <c r="E79" s="2"/>
      <c r="F79" s="2"/>
      <c r="G79" s="2"/>
      <c r="H79" s="2"/>
      <c r="I79" s="2"/>
    </row>
    <row r="80" spans="2:9" x14ac:dyDescent="0.3">
      <c r="B80" s="2"/>
      <c r="C80" s="2"/>
      <c r="D80" s="2"/>
      <c r="E80" s="2"/>
      <c r="F80" s="2"/>
      <c r="G80" s="2"/>
      <c r="H80" s="2"/>
      <c r="I80" s="2"/>
    </row>
    <row r="81" spans="2:9" x14ac:dyDescent="0.3">
      <c r="B81" s="2"/>
      <c r="C81" s="2"/>
      <c r="D81" s="2"/>
      <c r="E81" s="2"/>
      <c r="F81" s="2"/>
      <c r="G81" s="2"/>
      <c r="H81" s="2"/>
      <c r="I81" s="2"/>
    </row>
    <row r="82" spans="2:9" x14ac:dyDescent="0.3">
      <c r="B82" s="2"/>
      <c r="C82" s="2"/>
      <c r="D82" s="2"/>
      <c r="E82" s="2"/>
      <c r="F82" s="2"/>
      <c r="G82" s="2"/>
      <c r="H82" s="2"/>
      <c r="I82" s="2"/>
    </row>
    <row r="83" spans="2:9" x14ac:dyDescent="0.3">
      <c r="B83" s="2"/>
      <c r="C83" s="2"/>
      <c r="D83" s="2"/>
      <c r="E83" s="2"/>
      <c r="F83" s="2"/>
      <c r="G83" s="2"/>
      <c r="H83" s="2"/>
      <c r="I83" s="2"/>
    </row>
    <row r="84" spans="2:9" x14ac:dyDescent="0.3">
      <c r="B84" s="2"/>
      <c r="C84" s="2"/>
      <c r="D84" s="2"/>
      <c r="E84" s="2"/>
      <c r="F84" s="2"/>
      <c r="G84" s="2"/>
      <c r="H84" s="2"/>
      <c r="I84" s="2"/>
    </row>
    <row r="85" spans="2:9" x14ac:dyDescent="0.3">
      <c r="B85" s="2"/>
      <c r="C85" s="2"/>
      <c r="D85" s="2"/>
      <c r="E85" s="2"/>
      <c r="F85" s="2"/>
      <c r="G85" s="2"/>
      <c r="H85" s="2"/>
      <c r="I85" s="2"/>
    </row>
    <row r="86" spans="2:9" x14ac:dyDescent="0.3">
      <c r="B86" s="2"/>
      <c r="C86" s="2"/>
      <c r="D86" s="2"/>
      <c r="E86" s="2"/>
      <c r="F86" s="2"/>
      <c r="G86" s="2"/>
      <c r="H86" s="2"/>
      <c r="I86" s="2"/>
    </row>
    <row r="87" spans="2:9" x14ac:dyDescent="0.3">
      <c r="B87" s="2"/>
      <c r="C87" s="2"/>
      <c r="D87" s="2"/>
      <c r="E87" s="2"/>
      <c r="F87" s="2"/>
      <c r="G87" s="2"/>
      <c r="H87" s="2"/>
      <c r="I87" s="2"/>
    </row>
    <row r="88" spans="2:9" x14ac:dyDescent="0.3">
      <c r="B88" s="2"/>
      <c r="C88" s="2"/>
      <c r="D88" s="2"/>
      <c r="E88" s="2"/>
      <c r="F88" s="2"/>
      <c r="G88" s="2"/>
      <c r="H88" s="2"/>
      <c r="I88" s="2"/>
    </row>
    <row r="89" spans="2:9" x14ac:dyDescent="0.3">
      <c r="B89" s="2"/>
      <c r="C89" s="2"/>
      <c r="D89" s="2"/>
      <c r="E89" s="2"/>
      <c r="F89" s="2"/>
      <c r="G89" s="2"/>
      <c r="H89" s="2"/>
      <c r="I89" s="2"/>
    </row>
    <row r="90" spans="2:9" x14ac:dyDescent="0.3">
      <c r="B90" s="2"/>
      <c r="C90" s="2"/>
      <c r="D90" s="2"/>
      <c r="E90" s="2"/>
      <c r="F90" s="2"/>
      <c r="G90" s="2"/>
      <c r="H90" s="2"/>
      <c r="I90" s="2"/>
    </row>
    <row r="91" spans="2:9" x14ac:dyDescent="0.3">
      <c r="B91" s="2"/>
      <c r="C91" s="2"/>
      <c r="D91" s="2"/>
      <c r="E91" s="2"/>
      <c r="F91" s="2"/>
      <c r="G91" s="2"/>
      <c r="H91" s="2"/>
      <c r="I91" s="2"/>
    </row>
    <row r="92" spans="2:9" x14ac:dyDescent="0.3">
      <c r="B92" s="2"/>
      <c r="C92" s="2"/>
      <c r="D92" s="2"/>
      <c r="E92" s="2"/>
      <c r="F92" s="2"/>
      <c r="G92" s="2"/>
      <c r="H92" s="2"/>
      <c r="I92" s="2"/>
    </row>
    <row r="93" spans="2:9" x14ac:dyDescent="0.3">
      <c r="B93" s="2"/>
      <c r="C93" s="2"/>
      <c r="D93" s="2"/>
      <c r="E93" s="2"/>
      <c r="F93" s="2"/>
      <c r="G93" s="2"/>
      <c r="H93" s="2"/>
      <c r="I93" s="2"/>
    </row>
    <row r="94" spans="2:9" x14ac:dyDescent="0.3">
      <c r="B94" s="2"/>
      <c r="C94" s="2"/>
      <c r="D94" s="2"/>
      <c r="E94" s="2"/>
      <c r="F94" s="2"/>
      <c r="G94" s="2"/>
      <c r="H94" s="2"/>
      <c r="I94" s="2"/>
    </row>
    <row r="95" spans="2:9" x14ac:dyDescent="0.3">
      <c r="B95" s="2"/>
      <c r="C95" s="2"/>
      <c r="D95" s="2"/>
      <c r="E95" s="2"/>
      <c r="F95" s="2"/>
      <c r="G95" s="2"/>
      <c r="H95" s="2"/>
      <c r="I95" s="2"/>
    </row>
    <row r="96" spans="2:9" x14ac:dyDescent="0.3">
      <c r="B96" s="2"/>
      <c r="C96" s="2"/>
      <c r="D96" s="2"/>
      <c r="E96" s="2"/>
      <c r="F96" s="2"/>
      <c r="G96" s="2"/>
      <c r="H96" s="2"/>
      <c r="I96" s="2"/>
    </row>
    <row r="97" spans="2:9" x14ac:dyDescent="0.3">
      <c r="B97" s="2"/>
      <c r="C97" s="2"/>
      <c r="D97" s="2"/>
      <c r="E97" s="2"/>
      <c r="F97" s="2"/>
      <c r="G97" s="2"/>
      <c r="H97" s="2"/>
      <c r="I97" s="2"/>
    </row>
    <row r="98" spans="2:9" x14ac:dyDescent="0.3">
      <c r="B98" s="2"/>
      <c r="C98" s="2"/>
      <c r="D98" s="2"/>
      <c r="E98" s="2"/>
      <c r="F98" s="2"/>
      <c r="G98" s="2"/>
      <c r="H98" s="2"/>
      <c r="I98" s="2"/>
    </row>
    <row r="99" spans="2:9" x14ac:dyDescent="0.3">
      <c r="B99" s="2"/>
      <c r="C99" s="2"/>
      <c r="D99" s="2"/>
      <c r="E99" s="2"/>
      <c r="F99" s="2"/>
      <c r="G99" s="2"/>
      <c r="H99" s="2"/>
      <c r="I99" s="2"/>
    </row>
    <row r="100" spans="2:9" x14ac:dyDescent="0.3">
      <c r="B100" s="2"/>
      <c r="C100" s="2"/>
      <c r="D100" s="2"/>
      <c r="E100" s="2"/>
      <c r="F100" s="2"/>
      <c r="G100" s="2"/>
      <c r="H100" s="2"/>
      <c r="I100" s="2"/>
    </row>
    <row r="101" spans="2:9" x14ac:dyDescent="0.3">
      <c r="B101" s="2"/>
      <c r="C101" s="2"/>
      <c r="D101" s="2"/>
      <c r="E101" s="2"/>
      <c r="F101" s="2"/>
      <c r="G101" s="2"/>
      <c r="H101" s="2"/>
      <c r="I101" s="2"/>
    </row>
    <row r="102" spans="2:9" x14ac:dyDescent="0.3">
      <c r="B102" s="2"/>
      <c r="C102" s="2"/>
      <c r="D102" s="2"/>
      <c r="E102" s="2"/>
      <c r="F102" s="2"/>
      <c r="G102" s="2"/>
      <c r="H102" s="2"/>
      <c r="I102" s="2"/>
    </row>
    <row r="103" spans="2:9" x14ac:dyDescent="0.3">
      <c r="B103" s="2"/>
      <c r="C103" s="2"/>
      <c r="D103" s="2"/>
      <c r="E103" s="2"/>
      <c r="F103" s="2"/>
      <c r="G103" s="2"/>
      <c r="H103" s="2"/>
      <c r="I103" s="2"/>
    </row>
    <row r="104" spans="2:9" x14ac:dyDescent="0.3">
      <c r="B104" s="2"/>
      <c r="C104" s="2"/>
      <c r="D104" s="2"/>
      <c r="E104" s="2"/>
      <c r="F104" s="2"/>
      <c r="G104" s="2"/>
      <c r="H104" s="2"/>
      <c r="I104" s="2"/>
    </row>
    <row r="105" spans="2:9" x14ac:dyDescent="0.3">
      <c r="B105" s="2"/>
      <c r="C105" s="2"/>
      <c r="D105" s="2"/>
      <c r="E105" s="2"/>
      <c r="F105" s="2"/>
      <c r="G105" s="2"/>
      <c r="H105" s="2"/>
      <c r="I105" s="2"/>
    </row>
    <row r="106" spans="2:9" x14ac:dyDescent="0.3">
      <c r="B106" s="2"/>
      <c r="C106" s="2"/>
      <c r="D106" s="2"/>
      <c r="E106" s="2"/>
      <c r="F106" s="2"/>
      <c r="G106" s="2"/>
      <c r="H106" s="2"/>
      <c r="I106" s="2"/>
    </row>
    <row r="107" spans="2:9" x14ac:dyDescent="0.3">
      <c r="B107" s="2"/>
      <c r="C107" s="2"/>
      <c r="D107" s="2"/>
      <c r="E107" s="2"/>
      <c r="F107" s="2"/>
      <c r="G107" s="2"/>
      <c r="H107" s="2"/>
      <c r="I107" s="2"/>
    </row>
    <row r="108" spans="2:9" x14ac:dyDescent="0.3">
      <c r="B108" s="2"/>
      <c r="C108" s="2"/>
      <c r="D108" s="2"/>
      <c r="E108" s="2"/>
      <c r="F108" s="2"/>
      <c r="G108" s="2"/>
      <c r="H108" s="2"/>
      <c r="I108" s="2"/>
    </row>
    <row r="109" spans="2:9" x14ac:dyDescent="0.3">
      <c r="B109" s="2"/>
      <c r="C109" s="2"/>
      <c r="D109" s="2"/>
      <c r="E109" s="2"/>
      <c r="F109" s="2"/>
      <c r="G109" s="2"/>
      <c r="H109" s="2"/>
      <c r="I109" s="2"/>
    </row>
    <row r="110" spans="2:9" x14ac:dyDescent="0.3">
      <c r="B110" s="2"/>
      <c r="C110" s="2"/>
      <c r="D110" s="2"/>
      <c r="E110" s="2"/>
      <c r="F110" s="2"/>
      <c r="G110" s="2"/>
      <c r="H110" s="2"/>
      <c r="I110" s="2"/>
    </row>
    <row r="111" spans="2:9" x14ac:dyDescent="0.3">
      <c r="B111" s="2"/>
      <c r="C111" s="2"/>
      <c r="D111" s="2"/>
      <c r="E111" s="2"/>
      <c r="F111" s="2"/>
      <c r="G111" s="2"/>
      <c r="H111" s="2"/>
      <c r="I111" s="2"/>
    </row>
    <row r="112" spans="2:9" x14ac:dyDescent="0.3">
      <c r="B112" s="2"/>
      <c r="C112" s="2"/>
      <c r="D112" s="2"/>
      <c r="E112" s="2"/>
      <c r="F112" s="2"/>
      <c r="G112" s="2"/>
      <c r="H112" s="2"/>
      <c r="I112" s="2"/>
    </row>
    <row r="113" spans="2:9" x14ac:dyDescent="0.3">
      <c r="B113" s="2"/>
      <c r="C113" s="2"/>
      <c r="D113" s="2"/>
      <c r="E113" s="2"/>
      <c r="F113" s="2"/>
      <c r="G113" s="2"/>
      <c r="H113" s="2"/>
      <c r="I113" s="2"/>
    </row>
    <row r="114" spans="2:9" x14ac:dyDescent="0.3">
      <c r="B114" s="2"/>
      <c r="C114" s="2"/>
      <c r="D114" s="2"/>
      <c r="E114" s="2"/>
      <c r="F114" s="2"/>
      <c r="G114" s="2"/>
      <c r="H114" s="2"/>
      <c r="I114" s="2"/>
    </row>
    <row r="115" spans="2:9" x14ac:dyDescent="0.3">
      <c r="B115" s="2"/>
      <c r="C115" s="2"/>
      <c r="D115" s="2"/>
      <c r="E115" s="2"/>
      <c r="F115" s="2"/>
      <c r="G115" s="2"/>
      <c r="H115" s="2"/>
      <c r="I115" s="2"/>
    </row>
    <row r="116" spans="2:9" x14ac:dyDescent="0.3">
      <c r="B116" s="2"/>
      <c r="C116" s="2"/>
      <c r="D116" s="2"/>
      <c r="E116" s="2"/>
      <c r="F116" s="2"/>
      <c r="G116" s="2"/>
      <c r="H116" s="2"/>
      <c r="I116" s="2"/>
    </row>
    <row r="117" spans="2:9" x14ac:dyDescent="0.3">
      <c r="B117" s="2"/>
      <c r="C117" s="2"/>
      <c r="D117" s="2"/>
      <c r="E117" s="2"/>
      <c r="F117" s="2"/>
      <c r="G117" s="2"/>
      <c r="H117" s="2"/>
      <c r="I117" s="2"/>
    </row>
    <row r="118" spans="2:9" x14ac:dyDescent="0.3">
      <c r="B118" s="2"/>
      <c r="C118" s="2"/>
      <c r="D118" s="2"/>
      <c r="E118" s="2"/>
      <c r="F118" s="2"/>
      <c r="G118" s="2"/>
      <c r="H118" s="2"/>
      <c r="I118" s="2"/>
    </row>
    <row r="119" spans="2:9" x14ac:dyDescent="0.3">
      <c r="B119" s="2"/>
      <c r="C119" s="2"/>
      <c r="D119" s="2"/>
      <c r="E119" s="2"/>
      <c r="F119" s="2"/>
      <c r="G119" s="2"/>
      <c r="H119" s="2"/>
      <c r="I119" s="2"/>
    </row>
  </sheetData>
  <mergeCells count="1">
    <mergeCell ref="B47:G47"/>
  </mergeCells>
  <hyperlinks>
    <hyperlink ref="B48" r:id="rId1" display="https://www.smartsheet.com/try-it?trp=8552&amp;lx=FloxIDWkDdp3EeuK7sFJxg&amp;lpa=bill-to-invoice&amp;utm_source=integrated+content&amp;utm_campaign=/top-excel-accounting-templates&amp;utm_medium=bill+template" xr:uid="{00000000-0004-0000-0000-000008000000}"/>
    <hyperlink ref="C48" r:id="rId2" display="https://www.smartsheet.com/try-it?trp=8552&amp;lx=FloxIDWkDdp3EeuK7sFJxg&amp;lpa=bill-to-invoice&amp;utm_source=integrated+content&amp;utm_campaign=/top-excel-accounting-templates&amp;utm_medium=bill+template" xr:uid="{00000000-0004-0000-0000-00000D000000}"/>
    <hyperlink ref="H48" r:id="rId3" display="https://www.smartsheet.com/try-it?trp=8552&amp;lx=FloxIDWkDdp3EeuK7sFJxg&amp;lpa=bill-to-invoice&amp;utm_source=integrated+content&amp;utm_campaign=/top-excel-accounting-templates&amp;utm_medium=bill+template" xr:uid="{00000000-0004-0000-0000-00000F000000}"/>
    <hyperlink ref="B49" r:id="rId4" display="https://www.smartsheet.com/try-it?trp=8552&amp;lx=FloxIDWkDdp3EeuK7sFJxg&amp;lpa=bill-to-invoice&amp;utm_source=integrated+content&amp;utm_campaign=/top-excel-accounting-templates&amp;utm_medium=bill+template" xr:uid="{00000000-0004-0000-0000-000010000000}"/>
    <hyperlink ref="C49" r:id="rId5" display="https://www.smartsheet.com/try-it?trp=8552&amp;lx=FloxIDWkDdp3EeuK7sFJxg&amp;lpa=bill-to-invoice&amp;utm_source=integrated+content&amp;utm_campaign=/top-excel-accounting-templates&amp;utm_medium=bill+template" xr:uid="{00000000-0004-0000-0000-000015000000}"/>
    <hyperlink ref="H49" r:id="rId6" display="https://www.smartsheet.com/try-it?trp=8552&amp;lx=FloxIDWkDdp3EeuK7sFJxg&amp;lpa=bill-to-invoice&amp;utm_source=integrated+content&amp;utm_campaign=/top-excel-accounting-templates&amp;utm_medium=bill+template" xr:uid="{00000000-0004-0000-0000-000017000000}"/>
    <hyperlink ref="B50" r:id="rId7" display="https://www.smartsheet.com/try-it?trp=8552&amp;lx=FloxIDWkDdp3EeuK7sFJxg&amp;lpa=bill-to-invoice&amp;utm_source=integrated+content&amp;utm_campaign=/top-excel-accounting-templates&amp;utm_medium=bill+template" xr:uid="{00000000-0004-0000-0000-000018000000}"/>
    <hyperlink ref="C50" r:id="rId8" display="https://www.smartsheet.com/try-it?trp=8552&amp;lx=FloxIDWkDdp3EeuK7sFJxg&amp;lpa=bill-to-invoice&amp;utm_source=integrated+content&amp;utm_campaign=/top-excel-accounting-templates&amp;utm_medium=bill+template" xr:uid="{00000000-0004-0000-0000-00001D000000}"/>
    <hyperlink ref="H50" r:id="rId9" display="https://www.smartsheet.com/try-it?trp=8552&amp;lx=FloxIDWkDdp3EeuK7sFJxg&amp;lpa=bill-to-invoice&amp;utm_source=integrated+content&amp;utm_campaign=/top-excel-accounting-templates&amp;utm_medium=bill+template" xr:uid="{00000000-0004-0000-0000-00001F000000}"/>
    <hyperlink ref="B47:G47" r:id="rId10" display="CLICK HERE TO CREATE IN SMARTSHEET" xr:uid="{D169C7DC-89E6-465B-B551-975F7B52742F}"/>
  </hyperlinks>
  <pageMargins left="0.3" right="0.3" top="0.3" bottom="0.3" header="0" footer="0"/>
  <pageSetup scale="83" fitToHeight="0" orientation="portrait" horizontalDpi="1200" verticalDpi="1200" r:id="rId11"/>
  <drawing r:id="rId1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6D91F9-DF28-4387-B398-FF16EE690682}">
  <sheetPr>
    <tabColor theme="1"/>
  </sheetPr>
  <dimension ref="B1:B2"/>
  <sheetViews>
    <sheetView showGridLines="0" topLeftCell="A7" workbookViewId="0">
      <selection activeCell="B65" sqref="B65"/>
    </sheetView>
  </sheetViews>
  <sheetFormatPr defaultColWidth="11.77734375" defaultRowHeight="14.4" x14ac:dyDescent="0.3"/>
  <cols>
    <col min="1" max="1" width="3.6640625" style="12" customWidth="1"/>
    <col min="2" max="2" width="96.33203125" style="12" customWidth="1"/>
    <col min="3" max="16384" width="11.77734375" style="12"/>
  </cols>
  <sheetData>
    <row r="1" spans="2:2" ht="19.95" customHeight="1" x14ac:dyDescent="0.3"/>
    <row r="2" spans="2:2" ht="105" customHeight="1" x14ac:dyDescent="0.3">
      <c r="B2" s="13" t="s">
        <v>10</v>
      </c>
    </row>
  </sheetData>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Pro Forma Income Sttmnt Sample</vt:lpstr>
      <vt:lpstr>- Disclaimer -</vt:lpstr>
      <vt:lpstr>'Pro Forma Income Sttmnt Sample'!Область_печати</vt:lpstr>
    </vt:vector>
  </TitlesOfParts>
  <Company>Smartsheet.com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ragaz</dc:creator>
  <cp:lastModifiedBy>ragaz</cp:lastModifiedBy>
  <cp:lastPrinted>2018-11-04T02:25:51Z</cp:lastPrinted>
  <dcterms:created xsi:type="dcterms:W3CDTF">2016-01-05T19:55:27Z</dcterms:created>
  <dcterms:modified xsi:type="dcterms:W3CDTF">2018-11-29T20:19:30Z</dcterms:modified>
</cp:coreProperties>
</file>