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440" yWindow="1020" windowWidth="19200" windowHeight="15400" tabRatio="500" firstSheet="0" activeTab="0" autoFilterDateGrouping="1"/>
  </bookViews>
  <sheets>
    <sheet xmlns:r="http://schemas.openxmlformats.org/officeDocument/2006/relationships" name="get de construction commerciale" sheetId="1" state="visible" r:id="rId1"/>
    <sheet xmlns:r="http://schemas.openxmlformats.org/officeDocument/2006/relationships" name="Commercial Const. Bud. - BLANC" sheetId="2" state="visible" r:id="rId2"/>
    <sheet xmlns:r="http://schemas.openxmlformats.org/officeDocument/2006/relationships" name="-Clause de non-responsabilité-" sheetId="3" state="visible" r:id="rId3"/>
  </sheets>
  <definedNames>
    <definedName name="CORE_SF" localSheetId="1">'Commercial Const. Bud. - BLANC'!$E$5</definedName>
    <definedName name="CORE_SF">'get de construction commerciale'!$E$6</definedName>
    <definedName name="_xlnm.Print_Area" localSheetId="0">'get de construction commerciale'!$B$2:$E$57</definedName>
    <definedName name="_xlnm.Print_Area" localSheetId="1">'Commercial Const. Bud. - BLANC'!$B$1:$E$56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  <numFmt numFmtId="166" formatCode="_(* #,##0_);_(* \(#,##0\);_(* &quot;-&quot;??_);_(@_)"/>
    <numFmt numFmtId="167" formatCode="[$-F800]dddd\,\ mmmm\ dd\,\ yyyy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b val="1"/>
      <color theme="1" tint="0.499984740745262"/>
      <sz val="22"/>
    </font>
    <font>
      <name val="Arial"/>
      <family val="2"/>
      <color theme="1"/>
      <sz val="12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theme="1"/>
      <sz val="10"/>
    </font>
    <font>
      <name val="Calibri"/>
      <family val="2"/>
      <b val="1"/>
      <color theme="1"/>
      <sz val="12"/>
      <scheme val="minor"/>
    </font>
    <font>
      <name val="Century Gothic"/>
      <family val="1"/>
      <b val="1"/>
      <color theme="3" tint="-0.249977111117893"/>
      <sz val="1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0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thin">
        <color theme="0" tint="-0.249977111117893"/>
      </bottom>
      <diagonal/>
    </border>
  </borders>
  <cellStyleXfs count="7">
    <xf numFmtId="0" fontId="2" fillId="0" borderId="0"/>
    <xf numFmtId="44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</cellStyleXfs>
  <cellXfs count="59">
    <xf numFmtId="0" fontId="0" fillId="0" borderId="0" pivotButton="0" quotePrefix="0" xfId="0"/>
    <xf numFmtId="0" fontId="0" fillId="2" borderId="0" pivotButton="0" quotePrefix="0" xfId="0"/>
    <xf numFmtId="0" fontId="0" fillId="0" borderId="0" pivotButton="0" quotePrefix="0" xfId="0"/>
    <xf numFmtId="0" fontId="4" fillId="2" borderId="0" applyAlignment="1" pivotButton="0" quotePrefix="0" xfId="0">
      <alignment vertical="center"/>
    </xf>
    <xf numFmtId="0" fontId="5" fillId="0" borderId="2" applyAlignment="1" pivotButton="0" quotePrefix="0" xfId="22">
      <alignment horizontal="left" vertical="center" wrapText="1" indent="2"/>
    </xf>
    <xf numFmtId="0" fontId="1" fillId="0" borderId="0" pivotButton="0" quotePrefix="0" xfId="22"/>
    <xf numFmtId="0" fontId="0" fillId="0" borderId="0" pivotButton="0" quotePrefix="0" xfId="0"/>
    <xf numFmtId="0" fontId="0" fillId="0" borderId="0" pivotButton="0" quotePrefix="0" xfId="0"/>
    <xf numFmtId="0" fontId="7" fillId="3" borderId="3" applyAlignment="1" pivotButton="0" quotePrefix="0" xfId="0">
      <alignment horizontal="left" vertical="center" indent="1"/>
    </xf>
    <xf numFmtId="0" fontId="7" fillId="6" borderId="3" applyAlignment="1" pivotButton="0" quotePrefix="0" xfId="0">
      <alignment horizontal="left" vertical="center" indent="1"/>
    </xf>
    <xf numFmtId="0" fontId="7" fillId="3" borderId="4" applyAlignment="1" pivotButton="0" quotePrefix="0" xfId="0">
      <alignment horizontal="left" vertical="center" indent="1"/>
    </xf>
    <xf numFmtId="164" fontId="8" fillId="3" borderId="5" applyAlignment="1" pivotButton="0" quotePrefix="0" xfId="1">
      <alignment horizontal="left" vertical="center" indent="1"/>
    </xf>
    <xf numFmtId="0" fontId="6" fillId="5" borderId="3" applyAlignment="1" pivotButton="0" quotePrefix="0" xfId="0">
      <alignment horizontal="left" vertical="center" indent="1"/>
    </xf>
    <xf numFmtId="0" fontId="9" fillId="0" borderId="0" pivotButton="0" quotePrefix="0" xfId="0"/>
    <xf numFmtId="0" fontId="0" fillId="0" borderId="0" applyAlignment="1" pivotButton="0" quotePrefix="0" xfId="0">
      <alignment vertical="center"/>
    </xf>
    <xf numFmtId="164" fontId="8" fillId="6" borderId="5" applyAlignment="1" pivotButton="0" quotePrefix="0" xfId="1">
      <alignment horizontal="left" vertical="center" indent="1"/>
    </xf>
    <xf numFmtId="0" fontId="8" fillId="3" borderId="4" applyAlignment="1" pivotButton="0" quotePrefix="0" xfId="0">
      <alignment horizontal="left" vertical="center" wrapText="1" indent="1"/>
    </xf>
    <xf numFmtId="0" fontId="8" fillId="6" borderId="4" applyAlignment="1" pivotButton="0" quotePrefix="0" xfId="0">
      <alignment horizontal="left" vertical="center" wrapText="1" indent="1"/>
    </xf>
    <xf numFmtId="0" fontId="6" fillId="8" borderId="3" applyAlignment="1" pivotButton="0" quotePrefix="0" xfId="0">
      <alignment horizontal="left" vertical="center" indent="1"/>
    </xf>
    <xf numFmtId="0" fontId="7" fillId="9" borderId="4" applyAlignment="1" pivotButton="0" quotePrefix="0" xfId="0">
      <alignment horizontal="left" vertical="center" indent="1"/>
    </xf>
    <xf numFmtId="0" fontId="8" fillId="9" borderId="4" applyAlignment="1" pivotButton="0" quotePrefix="0" xfId="0">
      <alignment horizontal="left" vertical="center" wrapText="1" indent="1"/>
    </xf>
    <xf numFmtId="164" fontId="8" fillId="9" borderId="5" applyAlignment="1" pivotButton="0" quotePrefix="0" xfId="1">
      <alignment horizontal="left" vertical="center" indent="1"/>
    </xf>
    <xf numFmtId="0" fontId="7" fillId="9" borderId="3" applyAlignment="1" pivotButton="0" quotePrefix="0" xfId="0">
      <alignment horizontal="left" vertical="center" indent="1"/>
    </xf>
    <xf numFmtId="0" fontId="6" fillId="8" borderId="0" applyAlignment="1" pivotButton="0" quotePrefix="0" xfId="0">
      <alignment horizontal="left" vertical="center" indent="1"/>
    </xf>
    <xf numFmtId="164" fontId="6" fillId="8" borderId="0" applyAlignment="1" pivotButton="0" quotePrefix="0" xfId="0">
      <alignment horizontal="left" vertical="center" indent="1"/>
    </xf>
    <xf numFmtId="0" fontId="6" fillId="7" borderId="0" applyAlignment="1" pivotButton="0" quotePrefix="0" xfId="0">
      <alignment horizontal="left" vertical="center" indent="1"/>
    </xf>
    <xf numFmtId="164" fontId="6" fillId="7" borderId="0" applyAlignment="1" pivotButton="0" quotePrefix="0" xfId="0">
      <alignment horizontal="left" vertical="center" indent="1"/>
    </xf>
    <xf numFmtId="0" fontId="6" fillId="5" borderId="7" applyAlignment="1" pivotButton="0" quotePrefix="0" xfId="0">
      <alignment horizontal="right" vertical="center" indent="1"/>
    </xf>
    <xf numFmtId="0" fontId="6" fillId="7" borderId="7" applyAlignment="1" pivotButton="0" quotePrefix="0" xfId="0">
      <alignment horizontal="right" vertical="center" indent="1"/>
    </xf>
    <xf numFmtId="165" fontId="8" fillId="6" borderId="7" applyAlignment="1" pivotButton="0" quotePrefix="0" xfId="0">
      <alignment horizontal="right" vertical="center"/>
    </xf>
    <xf numFmtId="0" fontId="8" fillId="6" borderId="6" applyAlignment="1" pivotButton="0" quotePrefix="0" xfId="0">
      <alignment horizontal="right" vertical="center"/>
    </xf>
    <xf numFmtId="0" fontId="6" fillId="5" borderId="7" applyAlignment="1" pivotButton="0" quotePrefix="0" xfId="0">
      <alignment horizontal="right" vertical="center" wrapText="1" indent="1"/>
    </xf>
    <xf numFmtId="10" fontId="8" fillId="2" borderId="3" applyAlignment="1" pivotButton="0" quotePrefix="0" xfId="0">
      <alignment horizontal="right" vertical="center" indent="1"/>
    </xf>
    <xf numFmtId="165" fontId="8" fillId="6" borderId="7" applyAlignment="1" pivotButton="0" quotePrefix="0" xfId="0">
      <alignment horizontal="right" vertical="center" indent="1"/>
    </xf>
    <xf numFmtId="0" fontId="10" fillId="0" borderId="8" applyAlignment="1" pivotButton="0" quotePrefix="0" xfId="0">
      <alignment horizontal="right" vertical="center" indent="1"/>
    </xf>
    <xf numFmtId="14" fontId="10" fillId="0" borderId="8" applyAlignment="1" pivotButton="0" quotePrefix="0" xfId="0">
      <alignment horizontal="right" vertical="center" indent="1"/>
    </xf>
    <xf numFmtId="0" fontId="10" fillId="0" borderId="0" applyAlignment="1" pivotButton="0" quotePrefix="0" xfId="0">
      <alignment horizontal="right" vertical="center" wrapText="1" indent="1"/>
    </xf>
    <xf numFmtId="0" fontId="0" fillId="0" borderId="0" applyAlignment="1" pivotButton="0" quotePrefix="0" xfId="0">
      <alignment vertical="top"/>
    </xf>
    <xf numFmtId="0" fontId="8" fillId="2" borderId="0" applyAlignment="1" pivotButton="0" quotePrefix="0" xfId="0">
      <alignment vertical="top"/>
    </xf>
    <xf numFmtId="0" fontId="4" fillId="2" borderId="0" applyAlignment="1" pivotButton="0" quotePrefix="0" xfId="0">
      <alignment vertical="top"/>
    </xf>
    <xf numFmtId="0" fontId="0" fillId="2" borderId="0" applyAlignment="1" pivotButton="0" quotePrefix="0" xfId="0">
      <alignment vertical="top"/>
    </xf>
    <xf numFmtId="164" fontId="8" fillId="0" borderId="5" applyAlignment="1" pivotButton="0" quotePrefix="0" xfId="1">
      <alignment horizontal="left" vertical="center"/>
    </xf>
    <xf numFmtId="164" fontId="8" fillId="0" borderId="1" applyAlignment="1" pivotButton="0" quotePrefix="0" xfId="1">
      <alignment horizontal="left" vertical="center"/>
    </xf>
    <xf numFmtId="166" fontId="7" fillId="0" borderId="3" applyAlignment="1" pivotButton="0" quotePrefix="0" xfId="23">
      <alignment horizontal="right" vertical="center"/>
    </xf>
    <xf numFmtId="167" fontId="8" fillId="0" borderId="9" applyAlignment="1" pivotButton="0" quotePrefix="0" xfId="0">
      <alignment horizontal="left" vertical="center" wrapText="1" indent="1"/>
    </xf>
    <xf numFmtId="0" fontId="8" fillId="0" borderId="9" applyAlignment="1" pivotButton="0" quotePrefix="0" xfId="0">
      <alignment horizontal="left" vertical="center" wrapText="1" indent="1"/>
    </xf>
    <xf numFmtId="0" fontId="12" fillId="4" borderId="0" applyAlignment="1" pivotButton="0" quotePrefix="0" xfId="24">
      <alignment horizontal="center" vertical="center"/>
    </xf>
    <xf numFmtId="167" fontId="8" fillId="0" borderId="9" applyAlignment="1" pivotButton="0" quotePrefix="0" xfId="0">
      <alignment horizontal="left" vertical="center" wrapText="1" indent="1"/>
    </xf>
    <xf numFmtId="166" fontId="7" fillId="0" borderId="3" applyAlignment="1" pivotButton="0" quotePrefix="0" xfId="23">
      <alignment horizontal="right" vertical="center"/>
    </xf>
    <xf numFmtId="165" fontId="8" fillId="6" borderId="7" applyAlignment="1" pivotButton="0" quotePrefix="0" xfId="0">
      <alignment horizontal="right" vertical="center" indent="1"/>
    </xf>
    <xf numFmtId="165" fontId="8" fillId="6" borderId="7" applyAlignment="1" pivotButton="0" quotePrefix="0" xfId="0">
      <alignment horizontal="right" vertical="center"/>
    </xf>
    <xf numFmtId="164" fontId="8" fillId="0" borderId="5" applyAlignment="1" pivotButton="0" quotePrefix="0" xfId="1">
      <alignment horizontal="left" vertical="center"/>
    </xf>
    <xf numFmtId="164" fontId="8" fillId="9" borderId="5" applyAlignment="1" pivotButton="0" quotePrefix="0" xfId="1">
      <alignment horizontal="left" vertical="center" indent="1"/>
    </xf>
    <xf numFmtId="164" fontId="8" fillId="0" borderId="1" applyAlignment="1" pivotButton="0" quotePrefix="0" xfId="1">
      <alignment horizontal="left" vertical="center"/>
    </xf>
    <xf numFmtId="164" fontId="8" fillId="6" borderId="5" applyAlignment="1" pivotButton="0" quotePrefix="0" xfId="1">
      <alignment horizontal="left" vertical="center" indent="1"/>
    </xf>
    <xf numFmtId="164" fontId="6" fillId="8" borderId="0" applyAlignment="1" pivotButton="0" quotePrefix="0" xfId="0">
      <alignment horizontal="left" vertical="center" indent="1"/>
    </xf>
    <xf numFmtId="164" fontId="8" fillId="3" borderId="5" applyAlignment="1" pivotButton="0" quotePrefix="0" xfId="1">
      <alignment horizontal="left" vertical="center" indent="1"/>
    </xf>
    <xf numFmtId="164" fontId="6" fillId="7" borderId="0" applyAlignment="1" pivotButton="0" quotePrefix="0" xfId="0">
      <alignment horizontal="left" vertical="center" indent="1"/>
    </xf>
    <xf numFmtId="0" fontId="14" fillId="10" borderId="0" applyAlignment="1" pivotButton="0" quotePrefix="0" xfId="6">
      <alignment horizontal="center" vertical="center"/>
    </xf>
  </cellXfs>
  <cellStyles count="7">
    <cellStyle name="Обычный" xfId="0" builtinId="0"/>
    <cellStyle name="Денежный" xfId="1" builtinId="4"/>
    <cellStyle name="Открывавшаяся гиперссылка" xfId="2" builtinId="9" hidden="1"/>
    <cellStyle name="Normal 2" xfId="3"/>
    <cellStyle name="Финансовый" xfId="4" builtinId="3"/>
    <cellStyle name="Гиперссылка" xfId="5" builtinId="8"/>
    <cellStyle name="Hyperlink" xfId="6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060&amp;utm_language=FR&amp;utm_source=integrated+content&amp;utm_campaign=/construction-budget-templates&amp;utm_medium=ic+commercial+construction+budget+17060+fr&amp;lpa=ic+commercial+construction+budget+17060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M59"/>
  <sheetViews>
    <sheetView showGridLines="0" tabSelected="1" workbookViewId="0">
      <pane ySplit="2" topLeftCell="A3" activePane="bottomLeft" state="frozen"/>
      <selection pane="bottomLeft" activeCell="B59" sqref="B59:E59"/>
    </sheetView>
  </sheetViews>
  <sheetFormatPr baseColWidth="8" defaultColWidth="10.6640625" defaultRowHeight="15.5"/>
  <cols>
    <col width="3.33203125" customWidth="1" style="7" min="1" max="1"/>
    <col width="26.6640625" customWidth="1" style="7" min="2" max="2"/>
    <col width="48.83203125" customWidth="1" style="7" min="3" max="3"/>
    <col width="20.83203125" customWidth="1" style="7" min="4" max="5"/>
    <col width="3.33203125" customWidth="1" style="7" min="6" max="6"/>
  </cols>
  <sheetData>
    <row r="1" ht="50" customHeight="1" s="7"/>
    <row r="2" ht="50" customHeight="1" s="7">
      <c r="B2" s="3" t="inlineStr">
        <is>
          <t xml:space="preserve">MODÈLE DE BUDGET DE CONSTRUCTION COMMERCIALE </t>
        </is>
      </c>
      <c r="C2" s="3" t="n"/>
      <c r="D2" s="1" t="n"/>
      <c r="E2" s="1" t="n"/>
      <c r="F2" s="1" t="n"/>
      <c r="G2" s="1" t="n"/>
      <c r="H2" s="1" t="n"/>
      <c r="I2" s="1" t="n"/>
      <c r="J2" s="1" t="n"/>
      <c r="K2" s="1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  <c r="AA2" s="1" t="n"/>
      <c r="AB2" s="1" t="n"/>
      <c r="AC2" s="1" t="n"/>
      <c r="AD2" s="1" t="n"/>
      <c r="AE2" s="1" t="n"/>
      <c r="AF2" s="1" t="n"/>
      <c r="AG2" s="1" t="n"/>
      <c r="AH2" s="1" t="n"/>
      <c r="AI2" s="1" t="n"/>
      <c r="AJ2" s="1" t="n"/>
      <c r="AK2" s="1" t="n"/>
      <c r="AL2" s="1" t="n"/>
      <c r="AM2" s="1" t="n"/>
    </row>
    <row r="3" ht="25" customFormat="1" customHeight="1" s="37">
      <c r="B3" s="38" t="inlineStr">
        <is>
          <t xml:space="preserve">*Utilisateur pour remplir des champs non ombrés, uniquement. </t>
        </is>
      </c>
      <c r="C3" s="39" t="n"/>
      <c r="D3" s="40" t="n"/>
      <c r="E3" s="40" t="n"/>
      <c r="F3" s="40" t="n"/>
      <c r="G3" s="40" t="n"/>
      <c r="H3" s="40" t="n"/>
      <c r="I3" s="40" t="n"/>
      <c r="J3" s="40" t="n"/>
      <c r="K3" s="40" t="n"/>
      <c r="L3" s="40" t="n"/>
      <c r="M3" s="40" t="n"/>
      <c r="N3" s="40" t="n"/>
      <c r="O3" s="40" t="n"/>
      <c r="P3" s="40" t="n"/>
      <c r="Q3" s="40" t="n"/>
      <c r="R3" s="40" t="n"/>
      <c r="S3" s="40" t="n"/>
      <c r="T3" s="40" t="n"/>
      <c r="U3" s="40" t="n"/>
      <c r="V3" s="40" t="n"/>
      <c r="W3" s="40" t="n"/>
      <c r="X3" s="40" t="n"/>
      <c r="Y3" s="40" t="n"/>
      <c r="Z3" s="40" t="n"/>
      <c r="AA3" s="40" t="n"/>
      <c r="AB3" s="40" t="n"/>
      <c r="AC3" s="40" t="n"/>
      <c r="AD3" s="40" t="n"/>
      <c r="AE3" s="40" t="n"/>
      <c r="AF3" s="40" t="n"/>
      <c r="AG3" s="40" t="n"/>
      <c r="AH3" s="40" t="n"/>
      <c r="AI3" s="40" t="n"/>
      <c r="AJ3" s="40" t="n"/>
      <c r="AK3" s="40" t="n"/>
      <c r="AL3" s="40" t="n"/>
      <c r="AM3" s="40" t="n"/>
    </row>
    <row r="4" ht="35" customFormat="1" customHeight="1" s="13">
      <c r="B4" s="34" t="inlineStr">
        <is>
          <t>DATE</t>
        </is>
      </c>
      <c r="C4" s="47" t="n"/>
      <c r="D4" s="36" t="inlineStr">
        <is>
          <t>SUPERFICIE DU SITE</t>
        </is>
      </c>
      <c r="E4" s="48" t="n">
        <v>294600</v>
      </c>
    </row>
    <row r="5" ht="35" customFormat="1" customHeight="1" s="14">
      <c r="B5" s="35" t="inlineStr">
        <is>
          <t>NOM DU PROJET</t>
        </is>
      </c>
      <c r="C5" s="45" t="n"/>
      <c r="D5" s="36" t="inlineStr">
        <is>
          <t>BÂTIMENT SF</t>
        </is>
      </c>
      <c r="E5" s="48" t="n">
        <v>125300</v>
      </c>
    </row>
    <row r="6" ht="35" customHeight="1" s="7">
      <c r="B6" s="34" t="inlineStr">
        <is>
          <t>NOM DU PROJET</t>
        </is>
      </c>
      <c r="C6" s="45" t="n"/>
      <c r="D6" s="36" t="inlineStr">
        <is>
          <t>NOYAU SF</t>
        </is>
      </c>
      <c r="E6" s="48" t="n">
        <v>15000</v>
      </c>
    </row>
    <row r="7" ht="35" customHeight="1" s="7">
      <c r="B7" s="35" t="inlineStr">
        <is>
          <t>ENTREPRENEUR</t>
        </is>
      </c>
      <c r="C7" s="45" t="n"/>
    </row>
    <row r="8" ht="10" customHeight="1" s="7"/>
    <row r="9" ht="25" customHeight="1" s="7">
      <c r="C9" s="31" t="inlineStr">
        <is>
          <t>SOUS-TOTAL DES TRAVAUX DE CHANTIER ET DES BÂTIMENTS</t>
        </is>
      </c>
      <c r="D9" s="30" t="n"/>
      <c r="E9" s="49">
        <f>SUM(D33+D57)</f>
        <v/>
      </c>
    </row>
    <row r="10" ht="25" customHeight="1" s="7">
      <c r="C10" s="27" t="inlineStr">
        <is>
          <t>CONDITIONS GÉNÉRALES</t>
        </is>
      </c>
      <c r="D10" s="32" t="n">
        <v>0.025</v>
      </c>
      <c r="E10" s="49">
        <f>SUM(E9*D10)</f>
        <v/>
      </c>
    </row>
    <row r="11" ht="25" customHeight="1" s="7">
      <c r="C11" s="27" t="inlineStr">
        <is>
          <t>ASSURANCE</t>
        </is>
      </c>
      <c r="D11" s="32" t="n">
        <v>0.03</v>
      </c>
      <c r="E11" s="49">
        <f>SUM(E9*D11)</f>
        <v/>
      </c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</row>
    <row r="12" ht="25" customHeight="1" s="7">
      <c r="C12" s="27" t="inlineStr">
        <is>
          <t>HONORAIRES</t>
        </is>
      </c>
      <c r="D12" s="32" t="n">
        <v>0.02</v>
      </c>
      <c r="E12" s="49">
        <f>SUM(E9*D12)</f>
        <v/>
      </c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</row>
    <row r="13" ht="25" customHeight="1" s="7">
      <c r="C13" s="27" t="inlineStr">
        <is>
          <t>CONTINGENCE</t>
        </is>
      </c>
      <c r="D13" s="32" t="n">
        <v>0.02</v>
      </c>
      <c r="E13" s="49">
        <f>SUM(E9*D13)</f>
        <v/>
      </c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</row>
    <row r="14" ht="25" customHeight="1" s="7">
      <c r="C14" s="28" t="inlineStr">
        <is>
          <t>TOTAL DES DÉPENSES</t>
        </is>
      </c>
      <c r="D14" s="30" t="n"/>
      <c r="E14" s="50">
        <f>SUM(E9:E13)</f>
        <v/>
      </c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</row>
    <row r="15" ht="10" customHeight="1" s="7">
      <c r="A15" s="1" t="n"/>
      <c r="B15" s="1" t="n"/>
      <c r="C15" s="1" t="n"/>
      <c r="D15" s="1" t="n"/>
      <c r="E15" s="1" t="n"/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</row>
    <row r="16" ht="30" customHeight="1" s="7">
      <c r="B16" s="18" t="inlineStr">
        <is>
          <t>TRAVAIL SUR SITE</t>
        </is>
      </c>
      <c r="C16" s="18" t="inlineStr">
        <is>
          <t>NOTES</t>
        </is>
      </c>
      <c r="D16" s="18" t="inlineStr">
        <is>
          <t>COÛT TOTAL</t>
        </is>
      </c>
      <c r="E16" s="18" t="inlineStr">
        <is>
          <t>COÛT/PI²</t>
        </is>
      </c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</row>
    <row r="17" ht="25" customHeight="1" s="7">
      <c r="B17" s="19" t="inlineStr">
        <is>
          <t>ARPENTAGE</t>
        </is>
      </c>
      <c r="C17" s="20" t="n"/>
      <c r="D17" s="51" t="n">
        <v>35000</v>
      </c>
      <c r="E17" s="52">
        <f>D17/CORE_SF</f>
        <v/>
      </c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</row>
    <row r="18" ht="25" customHeight="1" s="7">
      <c r="B18" s="9" t="inlineStr">
        <is>
          <t>DÉMOLITION</t>
        </is>
      </c>
      <c r="C18" s="17" t="n"/>
      <c r="D18" s="53" t="n">
        <v>150000</v>
      </c>
      <c r="E18" s="54">
        <f>D18/CORE_SF</f>
        <v/>
      </c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</row>
    <row r="19" ht="25" customHeight="1" s="7">
      <c r="B19" s="22" t="inlineStr">
        <is>
          <t>CONTRÔLE DE L’ÉROSION</t>
        </is>
      </c>
      <c r="C19" s="20" t="n"/>
      <c r="D19" s="53" t="n">
        <v>55000</v>
      </c>
      <c r="E19" s="52">
        <f>D19/CORE_SF</f>
        <v/>
      </c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</row>
    <row r="20" ht="25" customHeight="1" s="7">
      <c r="B20" s="9" t="inlineStr">
        <is>
          <t>ÉGOUTS ET EAU</t>
        </is>
      </c>
      <c r="C20" s="17" t="n"/>
      <c r="D20" s="53" t="n">
        <v>33400</v>
      </c>
      <c r="E20" s="54">
        <f>D20/CORE_SF</f>
        <v/>
      </c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</row>
    <row r="21" ht="25" customHeight="1" s="7">
      <c r="B21" s="22" t="inlineStr">
        <is>
          <t>ÉGOUT PLUVIAL</t>
        </is>
      </c>
      <c r="C21" s="20" t="n"/>
      <c r="D21" s="53" t="n">
        <v>38100</v>
      </c>
      <c r="E21" s="52">
        <f>D21/CORE_SF</f>
        <v/>
      </c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</row>
    <row r="22" ht="25" customHeight="1" s="7">
      <c r="B22" s="9" t="inlineStr">
        <is>
          <t>PAVAGE EN BÉTON</t>
        </is>
      </c>
      <c r="C22" s="17" t="n"/>
      <c r="D22" s="53" t="n">
        <v>98070</v>
      </c>
      <c r="E22" s="54">
        <f>D22/CORE_SF</f>
        <v/>
      </c>
      <c r="F22" s="1" t="n"/>
      <c r="G22" s="1" t="n"/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</row>
    <row r="23" ht="25" customHeight="1" s="7">
      <c r="B23" s="22" t="inlineStr">
        <is>
          <t>AMÉNAGEMENT PAYSAGER</t>
        </is>
      </c>
      <c r="C23" s="20" t="n"/>
      <c r="D23" s="53" t="n">
        <v>87540</v>
      </c>
      <c r="E23" s="52">
        <f>D23/CORE_SF</f>
        <v/>
      </c>
      <c r="F23" s="1" t="n"/>
      <c r="G23" s="1" t="inlineStr">
        <is>
          <t xml:space="preserve"> </t>
        </is>
      </c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</row>
    <row r="24" ht="25" customHeight="1" s="7">
      <c r="B24" s="9" t="inlineStr">
        <is>
          <t>IRRIGATION</t>
        </is>
      </c>
      <c r="C24" s="17" t="n"/>
      <c r="D24" s="53" t="n">
        <v>100020</v>
      </c>
      <c r="E24" s="54">
        <f>D24/CORE_SF</f>
        <v/>
      </c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</row>
    <row r="25" ht="25" customHeight="1" s="7">
      <c r="B25" s="22" t="inlineStr">
        <is>
          <t>MURS DE SOUTÈNEMENT</t>
        </is>
      </c>
      <c r="C25" s="20" t="n"/>
      <c r="D25" s="53" t="n">
        <v>65021</v>
      </c>
      <c r="E25" s="52">
        <f>D25/CORE_SF</f>
        <v/>
      </c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</row>
    <row r="26" ht="25" customHeight="1" s="7">
      <c r="B26" s="9" t="inlineStr">
        <is>
          <t>MOBILIER DE SITE</t>
        </is>
      </c>
      <c r="C26" s="17" t="n"/>
      <c r="D26" s="53" t="n">
        <v>10340</v>
      </c>
      <c r="E26" s="54">
        <f>D26/CORE_SF</f>
        <v/>
      </c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</row>
    <row r="27" ht="25" customHeight="1" s="7">
      <c r="B27" s="22" t="inlineStr">
        <is>
          <t>LOCATION D’ÉQUIPEMENT</t>
        </is>
      </c>
      <c r="C27" s="20" t="n"/>
      <c r="D27" s="53" t="n">
        <v>25824</v>
      </c>
      <c r="E27" s="52">
        <f>D27/CORE_SF</f>
        <v/>
      </c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</row>
    <row r="28" ht="25" customHeight="1" s="7">
      <c r="B28" s="9" t="inlineStr">
        <is>
          <t>ÉCLAIRAGE</t>
        </is>
      </c>
      <c r="C28" s="17" t="n"/>
      <c r="D28" s="53" t="n">
        <v>95060</v>
      </c>
      <c r="E28" s="54">
        <f>D28/CORE_SF</f>
        <v/>
      </c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</row>
    <row r="29" ht="25" customHeight="1" s="7">
      <c r="B29" s="22" t="inlineStr">
        <is>
          <t>SÉCURITÉ DU SITE</t>
        </is>
      </c>
      <c r="C29" s="20" t="n"/>
      <c r="D29" s="53" t="n">
        <v>25035</v>
      </c>
      <c r="E29" s="52">
        <f>D29/CORE_SF</f>
        <v/>
      </c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</row>
    <row r="30" ht="25" customHeight="1" s="7">
      <c r="B30" s="9" t="inlineStr">
        <is>
          <t>BENNES À ORDURES</t>
        </is>
      </c>
      <c r="C30" s="17" t="n"/>
      <c r="D30" s="53" t="n">
        <v>12000</v>
      </c>
      <c r="E30" s="54">
        <f>D30/CORE_SF</f>
        <v/>
      </c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</row>
    <row r="31" ht="25" customHeight="1" s="7">
      <c r="B31" s="22" t="inlineStr">
        <is>
          <t>CLÔTURE TEMPORAIRE</t>
        </is>
      </c>
      <c r="C31" s="20" t="n"/>
      <c r="D31" s="53" t="n">
        <v>22680</v>
      </c>
      <c r="E31" s="52">
        <f>D31/CORE_SF</f>
        <v/>
      </c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</row>
    <row r="32" ht="25" customHeight="1" s="7">
      <c r="B32" s="9" t="inlineStr">
        <is>
          <t>NETTOYAGE FINAL</t>
        </is>
      </c>
      <c r="C32" s="17" t="n"/>
      <c r="D32" s="53" t="n">
        <v>20701</v>
      </c>
      <c r="E32" s="54">
        <f>D32/CORE_SF</f>
        <v/>
      </c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</row>
    <row r="33" ht="25" customHeight="1" s="7">
      <c r="B33" s="23" t="inlineStr">
        <is>
          <t>COÛTS TOTAUX DU SITE</t>
        </is>
      </c>
      <c r="C33" s="23" t="n"/>
      <c r="D33" s="55">
        <f>SUM(D17:D32)</f>
        <v/>
      </c>
      <c r="E33" s="55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</row>
    <row r="34" ht="10" customHeight="1" s="7">
      <c r="A34" s="1" t="n"/>
      <c r="B34" s="1" t="n"/>
      <c r="C34" s="1" t="n"/>
      <c r="D34" s="1" t="n"/>
      <c r="E34" s="1" t="n"/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</row>
    <row r="35" ht="30" customHeight="1" s="7">
      <c r="B35" s="12" t="inlineStr">
        <is>
          <t>BÂTIMENT</t>
        </is>
      </c>
      <c r="C35" s="12" t="inlineStr">
        <is>
          <t>NOTES</t>
        </is>
      </c>
      <c r="D35" s="12" t="inlineStr">
        <is>
          <t>COÛT TOTAL</t>
        </is>
      </c>
      <c r="E35" s="12" t="inlineStr">
        <is>
          <t>COÛT/PI²</t>
        </is>
      </c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</row>
    <row r="36" ht="25" customHeight="1" s="7">
      <c r="B36" s="10" t="inlineStr">
        <is>
          <t>BARRES D’ARMATURE ET BÉTON</t>
        </is>
      </c>
      <c r="C36" s="16" t="n"/>
      <c r="D36" s="51" t="n">
        <v>920000</v>
      </c>
      <c r="E36" s="56">
        <f>D36/CORE_SF</f>
        <v/>
      </c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</row>
    <row r="37" ht="25" customHeight="1" s="7">
      <c r="B37" s="9" t="inlineStr">
        <is>
          <t>MÉTAUX STRUCTURELS</t>
        </is>
      </c>
      <c r="C37" s="17" t="n"/>
      <c r="D37" s="53" t="n">
        <v>990950</v>
      </c>
      <c r="E37" s="54">
        <f>D37/CORE_SF</f>
        <v/>
      </c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</row>
    <row r="38" ht="25" customHeight="1" s="7">
      <c r="B38" s="8" t="inlineStr">
        <is>
          <t>ISOLATION</t>
        </is>
      </c>
      <c r="C38" s="16" t="n"/>
      <c r="D38" s="53" t="n">
        <v>18400</v>
      </c>
      <c r="E38" s="56">
        <f>D38/CORE_SF</f>
        <v/>
      </c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</row>
    <row r="39" ht="25" customHeight="1" s="7">
      <c r="B39" s="9" t="inlineStr">
        <is>
          <t>IMPERMÉABILISATION</t>
        </is>
      </c>
      <c r="C39" s="17" t="n"/>
      <c r="D39" s="53" t="n">
        <v>6350</v>
      </c>
      <c r="E39" s="54">
        <f>D39/CORE_SF</f>
        <v/>
      </c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</row>
    <row r="40" ht="25" customHeight="1" s="7">
      <c r="B40" s="8" t="inlineStr">
        <is>
          <t>TOITURE</t>
        </is>
      </c>
      <c r="C40" s="16" t="n"/>
      <c r="D40" s="53" t="n">
        <v>98102</v>
      </c>
      <c r="E40" s="56">
        <f>D40/CORE_SF</f>
        <v/>
      </c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</row>
    <row r="41" ht="25" customHeight="1" s="7">
      <c r="B41" s="9" t="inlineStr">
        <is>
          <t>BARDAGE</t>
        </is>
      </c>
      <c r="C41" s="17" t="n"/>
      <c r="D41" s="53" t="n">
        <v>110600</v>
      </c>
      <c r="E41" s="54">
        <f>D41/CORE_SF</f>
        <v/>
      </c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</row>
    <row r="42" ht="25" customHeight="1" s="7">
      <c r="B42" s="8" t="inlineStr">
        <is>
          <t>MENUISERIE RUGUEUSE</t>
        </is>
      </c>
      <c r="C42" s="16" t="n"/>
      <c r="D42" s="53" t="n">
        <v>95300</v>
      </c>
      <c r="E42" s="56">
        <f>D42/CORE_SF</f>
        <v/>
      </c>
      <c r="F42" s="1" t="n"/>
      <c r="G42" s="1" t="inlineStr">
        <is>
          <t xml:space="preserve"> </t>
        </is>
      </c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</row>
    <row r="43" ht="25" customHeight="1" s="7">
      <c r="B43" s="9" t="inlineStr">
        <is>
          <t>SCELLANTS ET CALFEUTRAGE</t>
        </is>
      </c>
      <c r="C43" s="17" t="n"/>
      <c r="D43" s="53" t="n">
        <v>17800</v>
      </c>
      <c r="E43" s="54">
        <f>D43/CORE_SF</f>
        <v/>
      </c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</row>
    <row r="44" ht="25" customHeight="1" s="7">
      <c r="B44" s="8" t="inlineStr">
        <is>
          <t>PORTES ET QUINCAILLERIE</t>
        </is>
      </c>
      <c r="C44" s="16" t="n"/>
      <c r="D44" s="53" t="n">
        <v>85600</v>
      </c>
      <c r="E44" s="56">
        <f>D44/CORE_SF</f>
        <v/>
      </c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</row>
    <row r="45" ht="25" customHeight="1" s="7">
      <c r="B45" s="9" t="inlineStr">
        <is>
          <t>WINDOWS</t>
        </is>
      </c>
      <c r="C45" s="17" t="n"/>
      <c r="D45" s="53" t="n">
        <v>540000</v>
      </c>
      <c r="E45" s="54">
        <f>D45/CORE_SF</f>
        <v/>
      </c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</row>
    <row r="46" ht="25" customHeight="1" s="7">
      <c r="B46" s="8" t="inlineStr">
        <is>
          <t>CLOISON SÈCHE</t>
        </is>
      </c>
      <c r="C46" s="16" t="n"/>
      <c r="D46" s="53" t="n">
        <v>230090</v>
      </c>
      <c r="E46" s="56">
        <f>D46/CORE_SF</f>
        <v/>
      </c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</row>
    <row r="47" ht="25" customHeight="1" s="7">
      <c r="B47" s="9" t="inlineStr">
        <is>
          <t>PLANCHER</t>
        </is>
      </c>
      <c r="C47" s="17" t="n"/>
      <c r="D47" s="53" t="n">
        <v>13000</v>
      </c>
      <c r="E47" s="54">
        <f>D47/CORE_SF</f>
        <v/>
      </c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</row>
    <row r="48" ht="25" customHeight="1" s="7">
      <c r="B48" s="8" t="inlineStr">
        <is>
          <t>CARRELAGE CÉRAMIQUE</t>
        </is>
      </c>
      <c r="C48" s="16" t="n"/>
      <c r="D48" s="53" t="n">
        <v>75000</v>
      </c>
      <c r="E48" s="56">
        <f>D48/CORE_SF</f>
        <v/>
      </c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</row>
    <row r="49" ht="25" customHeight="1" s="7">
      <c r="B49" s="9" t="inlineStr">
        <is>
          <t>CLOISONS DE TOILETTE</t>
        </is>
      </c>
      <c r="C49" s="17" t="n"/>
      <c r="D49" s="53" t="n">
        <v>34060</v>
      </c>
      <c r="E49" s="54">
        <f>D49/CORE_SF</f>
        <v/>
      </c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</row>
    <row r="50" ht="25" customHeight="1" s="7">
      <c r="B50" s="8" t="inlineStr">
        <is>
          <t>PLOMBERIE</t>
        </is>
      </c>
      <c r="C50" s="16" t="n"/>
      <c r="D50" s="53" t="n">
        <v>180000</v>
      </c>
      <c r="E50" s="56">
        <f>D50/CORE_SF</f>
        <v/>
      </c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</row>
    <row r="51" ht="25" customHeight="1" s="7">
      <c r="B51" s="9" t="inlineStr">
        <is>
          <t>PEINTURE</t>
        </is>
      </c>
      <c r="C51" s="17" t="n"/>
      <c r="D51" s="53" t="n">
        <v>72000</v>
      </c>
      <c r="E51" s="54">
        <f>D51/CORE_SF</f>
        <v/>
      </c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</row>
    <row r="52" ht="25" customHeight="1" s="7">
      <c r="B52" s="8" t="inlineStr">
        <is>
          <t>ASCENSEURS</t>
        </is>
      </c>
      <c r="C52" s="16" t="n"/>
      <c r="D52" s="53" t="n">
        <v>220000</v>
      </c>
      <c r="E52" s="56">
        <f>D52/CORE_SF</f>
        <v/>
      </c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</row>
    <row r="53" ht="25" customHeight="1" s="7">
      <c r="B53" s="9" t="inlineStr">
        <is>
          <t>CHAUFFAGE</t>
        </is>
      </c>
      <c r="C53" s="17" t="n"/>
      <c r="D53" s="53" t="n">
        <v>95800</v>
      </c>
      <c r="E53" s="54">
        <f>D53/CORE_SF</f>
        <v/>
      </c>
      <c r="F53" s="1" t="n"/>
      <c r="G53" s="1" t="inlineStr">
        <is>
          <t xml:space="preserve"> </t>
        </is>
      </c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</row>
    <row r="54" ht="25" customHeight="1" s="7">
      <c r="B54" s="8" t="inlineStr">
        <is>
          <t>FEU</t>
        </is>
      </c>
      <c r="C54" s="16" t="n"/>
      <c r="D54" s="53" t="n">
        <v>100760</v>
      </c>
      <c r="E54" s="56">
        <f>D54/CORE_SF</f>
        <v/>
      </c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</row>
    <row r="55" ht="25" customHeight="1" s="7">
      <c r="B55" s="9" t="inlineStr">
        <is>
          <t>SPÉCIALITÉS DU PROJET</t>
        </is>
      </c>
      <c r="C55" s="17" t="n"/>
      <c r="D55" s="53" t="n">
        <v>1500</v>
      </c>
      <c r="E55" s="54">
        <f>D55/CORE_SF</f>
        <v/>
      </c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</row>
    <row r="56" ht="25" customHeight="1" s="7">
      <c r="B56" s="8" t="inlineStr">
        <is>
          <t>NETTOYAGE FINAL</t>
        </is>
      </c>
      <c r="C56" s="16" t="n"/>
      <c r="D56" s="53" t="n">
        <v>36000</v>
      </c>
      <c r="E56" s="56">
        <f>D56/CORE_SF</f>
        <v/>
      </c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</row>
    <row r="57" ht="25" customHeight="1" s="7">
      <c r="B57" s="25" t="inlineStr">
        <is>
          <t>COÛTS TOTAUX DE CONSTRUCTION</t>
        </is>
      </c>
      <c r="C57" s="25" t="n"/>
      <c r="D57" s="57">
        <f>SUM(D36:D56)</f>
        <v/>
      </c>
      <c r="E57" s="57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</row>
    <row r="58" s="7"/>
    <row r="59" ht="50" customHeight="1" s="7">
      <c r="B59" s="58" t="inlineStr">
        <is>
          <t>CLIQUEZ ICI POUR CRÉER DANS SMARTSHEET</t>
        </is>
      </c>
    </row>
  </sheetData>
  <mergeCells count="1">
    <mergeCell ref="B59:E59"/>
  </mergeCells>
  <hyperlinks>
    <hyperlink xmlns:r="http://schemas.openxmlformats.org/officeDocument/2006/relationships" ref="B59" r:id="rId1"/>
  </hyperlinks>
  <pageMargins left="0.4" right="0.4" top="0.4" bottom="0.4" header="0" footer="0"/>
  <pageSetup orientation="portrait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0" tint="-0.499984740745262"/>
    <outlinePr summaryBelow="1" summaryRight="1"/>
    <pageSetUpPr fitToPage="1"/>
  </sheetPr>
  <dimension ref="A1:AM56"/>
  <sheetViews>
    <sheetView showGridLines="0" workbookViewId="0">
      <pane ySplit="1" topLeftCell="A2" activePane="bottomLeft" state="frozen"/>
      <selection pane="bottomLeft" activeCell="C3" sqref="C3"/>
    </sheetView>
  </sheetViews>
  <sheetFormatPr baseColWidth="8" defaultColWidth="10.6640625" defaultRowHeight="15.5"/>
  <cols>
    <col width="3.33203125" customWidth="1" style="7" min="1" max="1"/>
    <col width="26.6640625" customWidth="1" style="7" min="2" max="2"/>
    <col width="48.83203125" customWidth="1" style="7" min="3" max="3"/>
    <col width="20.83203125" customWidth="1" style="7" min="4" max="5"/>
    <col width="3.33203125" customWidth="1" style="7" min="6" max="6"/>
    <col width="10.6640625" customWidth="1" style="7" min="7" max="16384"/>
  </cols>
  <sheetData>
    <row r="1" ht="50" customHeight="1" s="7">
      <c r="B1" s="3" t="inlineStr">
        <is>
          <t xml:space="preserve">MODÈLE DE BUDGET DE CONSTRUCTION COMMERCIALE </t>
        </is>
      </c>
      <c r="C1" s="3" t="n"/>
      <c r="D1" s="1" t="n"/>
      <c r="E1" s="1" t="n"/>
      <c r="F1" s="1" t="n"/>
      <c r="G1" s="1" t="n"/>
      <c r="H1" s="1" t="n"/>
      <c r="I1" s="1" t="n"/>
      <c r="J1" s="1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</row>
    <row r="2" ht="25" customFormat="1" customHeight="1" s="37">
      <c r="B2" s="38" t="inlineStr">
        <is>
          <t xml:space="preserve">*Utilisateur pour remplir des champs non ombrés, uniquement. </t>
        </is>
      </c>
      <c r="C2" s="39" t="n"/>
      <c r="D2" s="40" t="n"/>
      <c r="E2" s="40" t="n"/>
      <c r="F2" s="40" t="n"/>
      <c r="G2" s="40" t="n"/>
      <c r="H2" s="40" t="n"/>
      <c r="I2" s="40" t="n"/>
      <c r="J2" s="40" t="n"/>
      <c r="K2" s="40" t="n"/>
      <c r="L2" s="40" t="n"/>
      <c r="M2" s="40" t="n"/>
      <c r="N2" s="40" t="n"/>
      <c r="O2" s="40" t="n"/>
      <c r="P2" s="40" t="n"/>
      <c r="Q2" s="40" t="n"/>
      <c r="R2" s="40" t="n"/>
      <c r="S2" s="40" t="n"/>
      <c r="T2" s="40" t="n"/>
      <c r="U2" s="40" t="n"/>
      <c r="V2" s="40" t="n"/>
      <c r="W2" s="40" t="n"/>
      <c r="X2" s="40" t="n"/>
      <c r="Y2" s="40" t="n"/>
      <c r="Z2" s="40" t="n"/>
      <c r="AA2" s="40" t="n"/>
      <c r="AB2" s="40" t="n"/>
      <c r="AC2" s="40" t="n"/>
      <c r="AD2" s="40" t="n"/>
      <c r="AE2" s="40" t="n"/>
      <c r="AF2" s="40" t="n"/>
      <c r="AG2" s="40" t="n"/>
      <c r="AH2" s="40" t="n"/>
      <c r="AI2" s="40" t="n"/>
      <c r="AJ2" s="40" t="n"/>
      <c r="AK2" s="40" t="n"/>
      <c r="AL2" s="40" t="n"/>
      <c r="AM2" s="40" t="n"/>
    </row>
    <row r="3" ht="35" customFormat="1" customHeight="1" s="13">
      <c r="B3" s="34" t="inlineStr">
        <is>
          <t>DATE</t>
        </is>
      </c>
      <c r="C3" s="47" t="n"/>
      <c r="D3" s="36" t="inlineStr">
        <is>
          <t>SUPERFICIE DU SITE</t>
        </is>
      </c>
      <c r="E3" s="48" t="n"/>
    </row>
    <row r="4" ht="35" customFormat="1" customHeight="1" s="14">
      <c r="B4" s="35" t="inlineStr">
        <is>
          <t>NOM DU PROJET</t>
        </is>
      </c>
      <c r="C4" s="45" t="n"/>
      <c r="D4" s="36" t="inlineStr">
        <is>
          <t>BÂTIMENT SF</t>
        </is>
      </c>
      <c r="E4" s="48" t="n"/>
    </row>
    <row r="5" ht="35" customHeight="1" s="7">
      <c r="B5" s="34" t="inlineStr">
        <is>
          <t>NOM DU PROJET</t>
        </is>
      </c>
      <c r="C5" s="45" t="n"/>
      <c r="D5" s="36" t="inlineStr">
        <is>
          <t>NOYAU SF</t>
        </is>
      </c>
      <c r="E5" s="48" t="n">
        <v>1</v>
      </c>
    </row>
    <row r="6" ht="35" customHeight="1" s="7">
      <c r="B6" s="35" t="inlineStr">
        <is>
          <t>ENTREPRENEUR</t>
        </is>
      </c>
      <c r="C6" s="45" t="n"/>
    </row>
    <row r="7" ht="10" customHeight="1" s="7"/>
    <row r="8" ht="25" customHeight="1" s="7">
      <c r="C8" s="31" t="inlineStr">
        <is>
          <t>SOUS-TOTAL DES TRAVAUX DE CHANTIER ET DES BÂTIMENTS</t>
        </is>
      </c>
      <c r="D8" s="30" t="n"/>
      <c r="E8" s="49">
        <f>SUM(D32+D56)</f>
        <v/>
      </c>
    </row>
    <row r="9" ht="25" customHeight="1" s="7">
      <c r="C9" s="27" t="inlineStr">
        <is>
          <t>CONDITIONS GÉNÉRALES</t>
        </is>
      </c>
      <c r="D9" s="32" t="n"/>
      <c r="E9" s="49">
        <f>SUM(E8*D9)</f>
        <v/>
      </c>
    </row>
    <row r="10" ht="25" customHeight="1" s="7">
      <c r="C10" s="27" t="inlineStr">
        <is>
          <t>ASSURANCE</t>
        </is>
      </c>
      <c r="D10" s="32" t="n"/>
      <c r="E10" s="49">
        <f>SUM(E8*D10)</f>
        <v/>
      </c>
      <c r="F10" s="1" t="n"/>
      <c r="G10" s="1" t="n"/>
      <c r="H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  <c r="AA10" s="1" t="n"/>
      <c r="AB10" s="1" t="n"/>
      <c r="AC10" s="1" t="n"/>
      <c r="AD10" s="1" t="n"/>
      <c r="AE10" s="1" t="n"/>
      <c r="AF10" s="1" t="n"/>
      <c r="AG10" s="1" t="n"/>
      <c r="AH10" s="1" t="n"/>
      <c r="AI10" s="1" t="n"/>
      <c r="AJ10" s="1" t="n"/>
      <c r="AK10" s="1" t="n"/>
      <c r="AL10" s="1" t="n"/>
      <c r="AM10" s="1" t="n"/>
    </row>
    <row r="11" ht="25" customHeight="1" s="7">
      <c r="C11" s="27" t="inlineStr">
        <is>
          <t>HONORAIRES</t>
        </is>
      </c>
      <c r="D11" s="32" t="n"/>
      <c r="E11" s="49">
        <f>SUM(E8*D11)</f>
        <v/>
      </c>
      <c r="F11" s="1" t="n"/>
      <c r="G11" s="1" t="n"/>
      <c r="H11" s="1" t="n"/>
      <c r="I11" s="1" t="n"/>
      <c r="J11" s="1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  <c r="AA11" s="1" t="n"/>
      <c r="AB11" s="1" t="n"/>
      <c r="AC11" s="1" t="n"/>
      <c r="AD11" s="1" t="n"/>
      <c r="AE11" s="1" t="n"/>
      <c r="AF11" s="1" t="n"/>
      <c r="AG11" s="1" t="n"/>
      <c r="AH11" s="1" t="n"/>
      <c r="AI11" s="1" t="n"/>
      <c r="AJ11" s="1" t="n"/>
      <c r="AK11" s="1" t="n"/>
      <c r="AL11" s="1" t="n"/>
      <c r="AM11" s="1" t="n"/>
    </row>
    <row r="12" ht="25" customHeight="1" s="7">
      <c r="C12" s="27" t="inlineStr">
        <is>
          <t>CONTINGENCE</t>
        </is>
      </c>
      <c r="D12" s="32" t="n"/>
      <c r="E12" s="49">
        <f>SUM(E8*D12)</f>
        <v/>
      </c>
      <c r="F12" s="1" t="n"/>
      <c r="G12" s="1" t="n"/>
      <c r="H12" s="1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  <c r="AA12" s="1" t="n"/>
      <c r="AB12" s="1" t="n"/>
      <c r="AC12" s="1" t="n"/>
      <c r="AD12" s="1" t="n"/>
      <c r="AE12" s="1" t="n"/>
      <c r="AF12" s="1" t="n"/>
      <c r="AG12" s="1" t="n"/>
      <c r="AH12" s="1" t="n"/>
      <c r="AI12" s="1" t="n"/>
      <c r="AJ12" s="1" t="n"/>
      <c r="AK12" s="1" t="n"/>
      <c r="AL12" s="1" t="n"/>
      <c r="AM12" s="1" t="n"/>
    </row>
    <row r="13" ht="25" customHeight="1" s="7">
      <c r="C13" s="28" t="inlineStr">
        <is>
          <t>TOTAL DES DÉPENSES</t>
        </is>
      </c>
      <c r="D13" s="30" t="n"/>
      <c r="E13" s="50">
        <f>SUM(E8:E12)</f>
        <v/>
      </c>
      <c r="F13" s="1" t="n"/>
      <c r="G13" s="1" t="n"/>
      <c r="H13" s="1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  <c r="AA13" s="1" t="n"/>
      <c r="AB13" s="1" t="n"/>
      <c r="AC13" s="1" t="n"/>
      <c r="AD13" s="1" t="n"/>
      <c r="AE13" s="1" t="n"/>
      <c r="AF13" s="1" t="n"/>
      <c r="AG13" s="1" t="n"/>
      <c r="AH13" s="1" t="n"/>
      <c r="AI13" s="1" t="n"/>
      <c r="AJ13" s="1" t="n"/>
      <c r="AK13" s="1" t="n"/>
      <c r="AL13" s="1" t="n"/>
      <c r="AM13" s="1" t="n"/>
    </row>
    <row r="14" ht="10" customHeight="1" s="7">
      <c r="A14" s="1" t="n"/>
      <c r="B14" s="1" t="n"/>
      <c r="C14" s="1" t="n"/>
      <c r="D14" s="1" t="n"/>
      <c r="E14" s="1" t="n"/>
      <c r="F14" s="1" t="n"/>
      <c r="G14" s="1" t="n"/>
      <c r="H14" s="1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  <c r="AA14" s="1" t="n"/>
      <c r="AB14" s="1" t="n"/>
      <c r="AC14" s="1" t="n"/>
      <c r="AD14" s="1" t="n"/>
      <c r="AE14" s="1" t="n"/>
      <c r="AF14" s="1" t="n"/>
      <c r="AG14" s="1" t="n"/>
      <c r="AH14" s="1" t="n"/>
      <c r="AI14" s="1" t="n"/>
      <c r="AJ14" s="1" t="n"/>
      <c r="AK14" s="1" t="n"/>
      <c r="AL14" s="1" t="n"/>
      <c r="AM14" s="1" t="n"/>
    </row>
    <row r="15" ht="30" customHeight="1" s="7">
      <c r="B15" s="18" t="inlineStr">
        <is>
          <t>TRAVAIL SUR SITE</t>
        </is>
      </c>
      <c r="C15" s="18" t="inlineStr">
        <is>
          <t>NOTES</t>
        </is>
      </c>
      <c r="D15" s="18" t="inlineStr">
        <is>
          <t>COÛT TOTAL</t>
        </is>
      </c>
      <c r="E15" s="18" t="inlineStr">
        <is>
          <t>COÛT/PI²</t>
        </is>
      </c>
      <c r="F15" s="1" t="n"/>
      <c r="G15" s="1" t="n"/>
      <c r="H15" s="1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  <c r="AA15" s="1" t="n"/>
      <c r="AB15" s="1" t="n"/>
      <c r="AC15" s="1" t="n"/>
      <c r="AD15" s="1" t="n"/>
      <c r="AE15" s="1" t="n"/>
      <c r="AF15" s="1" t="n"/>
      <c r="AG15" s="1" t="n"/>
      <c r="AH15" s="1" t="n"/>
      <c r="AI15" s="1" t="n"/>
      <c r="AJ15" s="1" t="n"/>
      <c r="AK15" s="1" t="n"/>
      <c r="AL15" s="1" t="n"/>
      <c r="AM15" s="1" t="n"/>
    </row>
    <row r="16" ht="25" customHeight="1" s="7">
      <c r="B16" s="19" t="inlineStr">
        <is>
          <t>ARPENTAGE</t>
        </is>
      </c>
      <c r="C16" s="20" t="n"/>
      <c r="D16" s="51" t="n">
        <v>0</v>
      </c>
      <c r="E16" s="52">
        <f>D16/CORE_SF</f>
        <v/>
      </c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  <c r="AA16" s="1" t="n"/>
      <c r="AB16" s="1" t="n"/>
      <c r="AC16" s="1" t="n"/>
      <c r="AD16" s="1" t="n"/>
      <c r="AE16" s="1" t="n"/>
      <c r="AF16" s="1" t="n"/>
      <c r="AG16" s="1" t="n"/>
      <c r="AH16" s="1" t="n"/>
      <c r="AI16" s="1" t="n"/>
      <c r="AJ16" s="1" t="n"/>
      <c r="AK16" s="1" t="n"/>
      <c r="AL16" s="1" t="n"/>
      <c r="AM16" s="1" t="n"/>
    </row>
    <row r="17" ht="25" customHeight="1" s="7">
      <c r="B17" s="9" t="inlineStr">
        <is>
          <t>DÉMOLITION</t>
        </is>
      </c>
      <c r="C17" s="17" t="n"/>
      <c r="D17" s="53" t="n">
        <v>0</v>
      </c>
      <c r="E17" s="54">
        <f>D17/CORE_SF</f>
        <v/>
      </c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  <c r="AA17" s="1" t="n"/>
      <c r="AB17" s="1" t="n"/>
      <c r="AC17" s="1" t="n"/>
      <c r="AD17" s="1" t="n"/>
      <c r="AE17" s="1" t="n"/>
      <c r="AF17" s="1" t="n"/>
      <c r="AG17" s="1" t="n"/>
      <c r="AH17" s="1" t="n"/>
      <c r="AI17" s="1" t="n"/>
      <c r="AJ17" s="1" t="n"/>
      <c r="AK17" s="1" t="n"/>
      <c r="AL17" s="1" t="n"/>
      <c r="AM17" s="1" t="n"/>
    </row>
    <row r="18" ht="25" customHeight="1" s="7">
      <c r="B18" s="22" t="inlineStr">
        <is>
          <t>CONTRÔLE DE L’ÉROSION</t>
        </is>
      </c>
      <c r="C18" s="20" t="n"/>
      <c r="D18" s="53" t="n">
        <v>0</v>
      </c>
      <c r="E18" s="52">
        <f>D18/CORE_SF</f>
        <v/>
      </c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  <c r="AA18" s="1" t="n"/>
      <c r="AB18" s="1" t="n"/>
      <c r="AC18" s="1" t="n"/>
      <c r="AD18" s="1" t="n"/>
      <c r="AE18" s="1" t="n"/>
      <c r="AF18" s="1" t="n"/>
      <c r="AG18" s="1" t="n"/>
      <c r="AH18" s="1" t="n"/>
      <c r="AI18" s="1" t="n"/>
      <c r="AJ18" s="1" t="n"/>
      <c r="AK18" s="1" t="n"/>
      <c r="AL18" s="1" t="n"/>
      <c r="AM18" s="1" t="n"/>
    </row>
    <row r="19" ht="25" customHeight="1" s="7">
      <c r="B19" s="9" t="inlineStr">
        <is>
          <t>ÉGOUTS ET EAU</t>
        </is>
      </c>
      <c r="C19" s="17" t="n"/>
      <c r="D19" s="53" t="n">
        <v>0</v>
      </c>
      <c r="E19" s="54">
        <f>D19/CORE_SF</f>
        <v/>
      </c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  <c r="AA19" s="1" t="n"/>
      <c r="AB19" s="1" t="n"/>
      <c r="AC19" s="1" t="n"/>
      <c r="AD19" s="1" t="n"/>
      <c r="AE19" s="1" t="n"/>
      <c r="AF19" s="1" t="n"/>
      <c r="AG19" s="1" t="n"/>
      <c r="AH19" s="1" t="n"/>
      <c r="AI19" s="1" t="n"/>
      <c r="AJ19" s="1" t="n"/>
      <c r="AK19" s="1" t="n"/>
      <c r="AL19" s="1" t="n"/>
      <c r="AM19" s="1" t="n"/>
    </row>
    <row r="20" ht="25" customHeight="1" s="7">
      <c r="B20" s="22" t="inlineStr">
        <is>
          <t>ÉGOUT PLUVIAL</t>
        </is>
      </c>
      <c r="C20" s="20" t="n"/>
      <c r="D20" s="53" t="n">
        <v>0</v>
      </c>
      <c r="E20" s="52">
        <f>D20/CORE_SF</f>
        <v/>
      </c>
      <c r="F20" s="1" t="n"/>
      <c r="G20" s="1" t="n"/>
      <c r="H20" s="1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  <c r="AA20" s="1" t="n"/>
      <c r="AB20" s="1" t="n"/>
      <c r="AC20" s="1" t="n"/>
      <c r="AD20" s="1" t="n"/>
      <c r="AE20" s="1" t="n"/>
      <c r="AF20" s="1" t="n"/>
      <c r="AG20" s="1" t="n"/>
      <c r="AH20" s="1" t="n"/>
      <c r="AI20" s="1" t="n"/>
      <c r="AJ20" s="1" t="n"/>
      <c r="AK20" s="1" t="n"/>
      <c r="AL20" s="1" t="n"/>
      <c r="AM20" s="1" t="n"/>
    </row>
    <row r="21" ht="25" customHeight="1" s="7">
      <c r="B21" s="9" t="inlineStr">
        <is>
          <t>PAVAGE EN BÉTON</t>
        </is>
      </c>
      <c r="C21" s="17" t="n"/>
      <c r="D21" s="53" t="n">
        <v>0</v>
      </c>
      <c r="E21" s="54">
        <f>D21/CORE_SF</f>
        <v/>
      </c>
      <c r="F21" s="1" t="n"/>
      <c r="G21" s="1" t="n"/>
      <c r="H21" s="1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  <c r="AA21" s="1" t="n"/>
      <c r="AB21" s="1" t="n"/>
      <c r="AC21" s="1" t="n"/>
      <c r="AD21" s="1" t="n"/>
      <c r="AE21" s="1" t="n"/>
      <c r="AF21" s="1" t="n"/>
      <c r="AG21" s="1" t="n"/>
      <c r="AH21" s="1" t="n"/>
      <c r="AI21" s="1" t="n"/>
      <c r="AJ21" s="1" t="n"/>
      <c r="AK21" s="1" t="n"/>
      <c r="AL21" s="1" t="n"/>
      <c r="AM21" s="1" t="n"/>
    </row>
    <row r="22" ht="25" customHeight="1" s="7">
      <c r="B22" s="22" t="inlineStr">
        <is>
          <t>AMÉNAGEMENT PAYSAGER</t>
        </is>
      </c>
      <c r="C22" s="20" t="n"/>
      <c r="D22" s="53" t="n">
        <v>0</v>
      </c>
      <c r="E22" s="52">
        <f>D22/CORE_SF</f>
        <v/>
      </c>
      <c r="F22" s="1" t="n"/>
      <c r="G22" s="1" t="inlineStr">
        <is>
          <t xml:space="preserve"> </t>
        </is>
      </c>
      <c r="H22" s="1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  <c r="AA22" s="1" t="n"/>
      <c r="AB22" s="1" t="n"/>
      <c r="AC22" s="1" t="n"/>
      <c r="AD22" s="1" t="n"/>
      <c r="AE22" s="1" t="n"/>
      <c r="AF22" s="1" t="n"/>
      <c r="AG22" s="1" t="n"/>
      <c r="AH22" s="1" t="n"/>
      <c r="AI22" s="1" t="n"/>
      <c r="AJ22" s="1" t="n"/>
      <c r="AK22" s="1" t="n"/>
      <c r="AL22" s="1" t="n"/>
      <c r="AM22" s="1" t="n"/>
    </row>
    <row r="23" ht="25" customHeight="1" s="7">
      <c r="B23" s="9" t="inlineStr">
        <is>
          <t>IRRIGATION</t>
        </is>
      </c>
      <c r="C23" s="17" t="n"/>
      <c r="D23" s="53" t="n">
        <v>0</v>
      </c>
      <c r="E23" s="54">
        <f>D23/CORE_SF</f>
        <v/>
      </c>
      <c r="F23" s="1" t="n"/>
      <c r="G23" s="1" t="n"/>
      <c r="H23" s="1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  <c r="AA23" s="1" t="n"/>
      <c r="AB23" s="1" t="n"/>
      <c r="AC23" s="1" t="n"/>
      <c r="AD23" s="1" t="n"/>
      <c r="AE23" s="1" t="n"/>
      <c r="AF23" s="1" t="n"/>
      <c r="AG23" s="1" t="n"/>
      <c r="AH23" s="1" t="n"/>
      <c r="AI23" s="1" t="n"/>
      <c r="AJ23" s="1" t="n"/>
      <c r="AK23" s="1" t="n"/>
      <c r="AL23" s="1" t="n"/>
      <c r="AM23" s="1" t="n"/>
    </row>
    <row r="24" ht="25" customHeight="1" s="7">
      <c r="B24" s="22" t="inlineStr">
        <is>
          <t>MURS DE SOUTÈNEMENT</t>
        </is>
      </c>
      <c r="C24" s="20" t="n"/>
      <c r="D24" s="53" t="n">
        <v>0</v>
      </c>
      <c r="E24" s="52">
        <f>D24/CORE_SF</f>
        <v/>
      </c>
      <c r="F24" s="1" t="n"/>
      <c r="G24" s="1" t="n"/>
      <c r="H24" s="1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  <c r="AA24" s="1" t="n"/>
      <c r="AB24" s="1" t="n"/>
      <c r="AC24" s="1" t="n"/>
      <c r="AD24" s="1" t="n"/>
      <c r="AE24" s="1" t="n"/>
      <c r="AF24" s="1" t="n"/>
      <c r="AG24" s="1" t="n"/>
      <c r="AH24" s="1" t="n"/>
      <c r="AI24" s="1" t="n"/>
      <c r="AJ24" s="1" t="n"/>
      <c r="AK24" s="1" t="n"/>
      <c r="AL24" s="1" t="n"/>
      <c r="AM24" s="1" t="n"/>
    </row>
    <row r="25" ht="25" customHeight="1" s="7">
      <c r="B25" s="9" t="inlineStr">
        <is>
          <t>MOBILIER DE SITE</t>
        </is>
      </c>
      <c r="C25" s="17" t="n"/>
      <c r="D25" s="53" t="n">
        <v>0</v>
      </c>
      <c r="E25" s="54">
        <f>D25/CORE_SF</f>
        <v/>
      </c>
      <c r="F25" s="1" t="n"/>
      <c r="G25" s="1" t="n"/>
      <c r="H25" s="1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  <c r="AA25" s="1" t="n"/>
      <c r="AB25" s="1" t="n"/>
      <c r="AC25" s="1" t="n"/>
      <c r="AD25" s="1" t="n"/>
      <c r="AE25" s="1" t="n"/>
      <c r="AF25" s="1" t="n"/>
      <c r="AG25" s="1" t="n"/>
      <c r="AH25" s="1" t="n"/>
      <c r="AI25" s="1" t="n"/>
      <c r="AJ25" s="1" t="n"/>
      <c r="AK25" s="1" t="n"/>
      <c r="AL25" s="1" t="n"/>
      <c r="AM25" s="1" t="n"/>
    </row>
    <row r="26" ht="25" customHeight="1" s="7">
      <c r="B26" s="22" t="inlineStr">
        <is>
          <t>LOCATION D’ÉQUIPEMENT</t>
        </is>
      </c>
      <c r="C26" s="20" t="n"/>
      <c r="D26" s="53" t="n">
        <v>0</v>
      </c>
      <c r="E26" s="52">
        <f>D26/CORE_SF</f>
        <v/>
      </c>
      <c r="F26" s="1" t="n"/>
      <c r="G26" s="1" t="n"/>
      <c r="H26" s="1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  <c r="AA26" s="1" t="n"/>
      <c r="AB26" s="1" t="n"/>
      <c r="AC26" s="1" t="n"/>
      <c r="AD26" s="1" t="n"/>
      <c r="AE26" s="1" t="n"/>
      <c r="AF26" s="1" t="n"/>
      <c r="AG26" s="1" t="n"/>
      <c r="AH26" s="1" t="n"/>
      <c r="AI26" s="1" t="n"/>
      <c r="AJ26" s="1" t="n"/>
      <c r="AK26" s="1" t="n"/>
      <c r="AL26" s="1" t="n"/>
      <c r="AM26" s="1" t="n"/>
    </row>
    <row r="27" ht="25" customHeight="1" s="7">
      <c r="B27" s="9" t="inlineStr">
        <is>
          <t>ÉCLAIRAGE</t>
        </is>
      </c>
      <c r="C27" s="17" t="n"/>
      <c r="D27" s="53" t="n">
        <v>0</v>
      </c>
      <c r="E27" s="54">
        <f>D27/CORE_SF</f>
        <v/>
      </c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  <c r="AA27" s="1" t="n"/>
      <c r="AB27" s="1" t="n"/>
      <c r="AC27" s="1" t="n"/>
      <c r="AD27" s="1" t="n"/>
      <c r="AE27" s="1" t="n"/>
      <c r="AF27" s="1" t="n"/>
      <c r="AG27" s="1" t="n"/>
      <c r="AH27" s="1" t="n"/>
      <c r="AI27" s="1" t="n"/>
      <c r="AJ27" s="1" t="n"/>
      <c r="AK27" s="1" t="n"/>
      <c r="AL27" s="1" t="n"/>
      <c r="AM27" s="1" t="n"/>
    </row>
    <row r="28" ht="25" customHeight="1" s="7">
      <c r="B28" s="22" t="inlineStr">
        <is>
          <t>SÉCURITÉ DU SITE</t>
        </is>
      </c>
      <c r="C28" s="20" t="n"/>
      <c r="D28" s="53" t="n">
        <v>0</v>
      </c>
      <c r="E28" s="52">
        <f>D28/CORE_SF</f>
        <v/>
      </c>
      <c r="F28" s="1" t="n"/>
      <c r="G28" s="1" t="n"/>
      <c r="H28" s="1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  <c r="AA28" s="1" t="n"/>
      <c r="AB28" s="1" t="n"/>
      <c r="AC28" s="1" t="n"/>
      <c r="AD28" s="1" t="n"/>
      <c r="AE28" s="1" t="n"/>
      <c r="AF28" s="1" t="n"/>
      <c r="AG28" s="1" t="n"/>
      <c r="AH28" s="1" t="n"/>
      <c r="AI28" s="1" t="n"/>
      <c r="AJ28" s="1" t="n"/>
      <c r="AK28" s="1" t="n"/>
      <c r="AL28" s="1" t="n"/>
      <c r="AM28" s="1" t="n"/>
    </row>
    <row r="29" ht="25" customHeight="1" s="7">
      <c r="B29" s="9" t="inlineStr">
        <is>
          <t>BENNES À ORDURES</t>
        </is>
      </c>
      <c r="C29" s="17" t="n"/>
      <c r="D29" s="53" t="n">
        <v>0</v>
      </c>
      <c r="E29" s="54">
        <f>D29/CORE_SF</f>
        <v/>
      </c>
      <c r="F29" s="1" t="n"/>
      <c r="G29" s="1" t="n"/>
      <c r="H29" s="1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  <c r="AA29" s="1" t="n"/>
      <c r="AB29" s="1" t="n"/>
      <c r="AC29" s="1" t="n"/>
      <c r="AD29" s="1" t="n"/>
      <c r="AE29" s="1" t="n"/>
      <c r="AF29" s="1" t="n"/>
      <c r="AG29" s="1" t="n"/>
      <c r="AH29" s="1" t="n"/>
      <c r="AI29" s="1" t="n"/>
      <c r="AJ29" s="1" t="n"/>
      <c r="AK29" s="1" t="n"/>
      <c r="AL29" s="1" t="n"/>
      <c r="AM29" s="1" t="n"/>
    </row>
    <row r="30" ht="25" customHeight="1" s="7">
      <c r="B30" s="22" t="inlineStr">
        <is>
          <t>CLÔTURE TEMPORAIRE</t>
        </is>
      </c>
      <c r="C30" s="20" t="n"/>
      <c r="D30" s="53" t="n">
        <v>0</v>
      </c>
      <c r="E30" s="52">
        <f>D30/CORE_SF</f>
        <v/>
      </c>
      <c r="F30" s="1" t="n"/>
      <c r="G30" s="1" t="n"/>
      <c r="H30" s="1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  <c r="AA30" s="1" t="n"/>
      <c r="AB30" s="1" t="n"/>
      <c r="AC30" s="1" t="n"/>
      <c r="AD30" s="1" t="n"/>
      <c r="AE30" s="1" t="n"/>
      <c r="AF30" s="1" t="n"/>
      <c r="AG30" s="1" t="n"/>
      <c r="AH30" s="1" t="n"/>
      <c r="AI30" s="1" t="n"/>
      <c r="AJ30" s="1" t="n"/>
      <c r="AK30" s="1" t="n"/>
      <c r="AL30" s="1" t="n"/>
      <c r="AM30" s="1" t="n"/>
    </row>
    <row r="31" ht="25" customHeight="1" s="7">
      <c r="B31" s="9" t="inlineStr">
        <is>
          <t>NETTOYAGE FINAL</t>
        </is>
      </c>
      <c r="C31" s="17" t="n"/>
      <c r="D31" s="53" t="n">
        <v>0</v>
      </c>
      <c r="E31" s="54">
        <f>D31/CORE_SF</f>
        <v/>
      </c>
      <c r="F31" s="1" t="n"/>
      <c r="G31" s="1" t="n"/>
      <c r="H31" s="1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  <c r="AA31" s="1" t="n"/>
      <c r="AB31" s="1" t="n"/>
      <c r="AC31" s="1" t="n"/>
      <c r="AD31" s="1" t="n"/>
      <c r="AE31" s="1" t="n"/>
      <c r="AF31" s="1" t="n"/>
      <c r="AG31" s="1" t="n"/>
      <c r="AH31" s="1" t="n"/>
      <c r="AI31" s="1" t="n"/>
      <c r="AJ31" s="1" t="n"/>
      <c r="AK31" s="1" t="n"/>
      <c r="AL31" s="1" t="n"/>
      <c r="AM31" s="1" t="n"/>
    </row>
    <row r="32" ht="25" customHeight="1" s="7">
      <c r="B32" s="23" t="inlineStr">
        <is>
          <t>COÛTS TOTAUX DU SITE</t>
        </is>
      </c>
      <c r="C32" s="23" t="n"/>
      <c r="D32" s="55">
        <f>SUM(D16:D31)</f>
        <v/>
      </c>
      <c r="E32" s="55" t="n"/>
      <c r="F32" s="1" t="n"/>
      <c r="G32" s="1" t="n"/>
      <c r="H32" s="1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</row>
    <row r="33" ht="10" customHeight="1" s="7">
      <c r="A33" s="1" t="n"/>
      <c r="B33" s="1" t="n"/>
      <c r="C33" s="1" t="n"/>
      <c r="D33" s="1" t="n"/>
      <c r="E33" s="1" t="n"/>
      <c r="F33" s="1" t="n"/>
      <c r="G33" s="1" t="n"/>
      <c r="H33" s="1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  <c r="AA33" s="1" t="n"/>
      <c r="AB33" s="1" t="n"/>
      <c r="AC33" s="1" t="n"/>
      <c r="AD33" s="1" t="n"/>
      <c r="AE33" s="1" t="n"/>
      <c r="AF33" s="1" t="n"/>
      <c r="AG33" s="1" t="n"/>
      <c r="AH33" s="1" t="n"/>
      <c r="AI33" s="1" t="n"/>
      <c r="AJ33" s="1" t="n"/>
      <c r="AK33" s="1" t="n"/>
      <c r="AL33" s="1" t="n"/>
      <c r="AM33" s="1" t="n"/>
    </row>
    <row r="34" ht="30" customHeight="1" s="7">
      <c r="B34" s="12" t="inlineStr">
        <is>
          <t>BÂTIMENT</t>
        </is>
      </c>
      <c r="C34" s="12" t="inlineStr">
        <is>
          <t>NOTES</t>
        </is>
      </c>
      <c r="D34" s="12" t="inlineStr">
        <is>
          <t>COÛT TOTAL</t>
        </is>
      </c>
      <c r="E34" s="12" t="inlineStr">
        <is>
          <t>COÛT/PI²</t>
        </is>
      </c>
      <c r="F34" s="1" t="n"/>
      <c r="G34" s="1" t="n"/>
      <c r="H34" s="1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  <c r="AA34" s="1" t="n"/>
      <c r="AB34" s="1" t="n"/>
      <c r="AC34" s="1" t="n"/>
      <c r="AD34" s="1" t="n"/>
      <c r="AE34" s="1" t="n"/>
      <c r="AF34" s="1" t="n"/>
      <c r="AG34" s="1" t="n"/>
      <c r="AH34" s="1" t="n"/>
      <c r="AI34" s="1" t="n"/>
      <c r="AJ34" s="1" t="n"/>
      <c r="AK34" s="1" t="n"/>
      <c r="AL34" s="1" t="n"/>
      <c r="AM34" s="1" t="n"/>
    </row>
    <row r="35" ht="25" customHeight="1" s="7">
      <c r="B35" s="10" t="inlineStr">
        <is>
          <t>BARRES D’ARMATURE ET BÉTON</t>
        </is>
      </c>
      <c r="C35" s="16" t="n"/>
      <c r="D35" s="51" t="n">
        <v>0</v>
      </c>
      <c r="E35" s="56">
        <f>D35/CORE_SF</f>
        <v/>
      </c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  <c r="AA35" s="1" t="n"/>
      <c r="AB35" s="1" t="n"/>
      <c r="AC35" s="1" t="n"/>
      <c r="AD35" s="1" t="n"/>
      <c r="AE35" s="1" t="n"/>
      <c r="AF35" s="1" t="n"/>
      <c r="AG35" s="1" t="n"/>
      <c r="AH35" s="1" t="n"/>
      <c r="AI35" s="1" t="n"/>
      <c r="AJ35" s="1" t="n"/>
      <c r="AK35" s="1" t="n"/>
      <c r="AL35" s="1" t="n"/>
      <c r="AM35" s="1" t="n"/>
    </row>
    <row r="36" ht="25" customHeight="1" s="7">
      <c r="B36" s="9" t="inlineStr">
        <is>
          <t>MÉTAUX STRUCTURELS</t>
        </is>
      </c>
      <c r="C36" s="17" t="n"/>
      <c r="D36" s="53" t="n">
        <v>0</v>
      </c>
      <c r="E36" s="54">
        <f>D36/CORE_SF</f>
        <v/>
      </c>
      <c r="F36" s="1" t="n"/>
      <c r="G36" s="1" t="n"/>
      <c r="H36" s="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  <c r="AA36" s="1" t="n"/>
      <c r="AB36" s="1" t="n"/>
      <c r="AC36" s="1" t="n"/>
      <c r="AD36" s="1" t="n"/>
      <c r="AE36" s="1" t="n"/>
      <c r="AF36" s="1" t="n"/>
      <c r="AG36" s="1" t="n"/>
      <c r="AH36" s="1" t="n"/>
      <c r="AI36" s="1" t="n"/>
      <c r="AJ36" s="1" t="n"/>
      <c r="AK36" s="1" t="n"/>
      <c r="AL36" s="1" t="n"/>
      <c r="AM36" s="1" t="n"/>
    </row>
    <row r="37" ht="25" customHeight="1" s="7">
      <c r="B37" s="8" t="inlineStr">
        <is>
          <t>ISOLATION</t>
        </is>
      </c>
      <c r="C37" s="16" t="n"/>
      <c r="D37" s="53" t="n">
        <v>0</v>
      </c>
      <c r="E37" s="56">
        <f>D37/CORE_SF</f>
        <v/>
      </c>
      <c r="F37" s="1" t="n"/>
      <c r="G37" s="1" t="n"/>
      <c r="H37" s="1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  <c r="AA37" s="1" t="n"/>
      <c r="AB37" s="1" t="n"/>
      <c r="AC37" s="1" t="n"/>
      <c r="AD37" s="1" t="n"/>
      <c r="AE37" s="1" t="n"/>
      <c r="AF37" s="1" t="n"/>
      <c r="AG37" s="1" t="n"/>
      <c r="AH37" s="1" t="n"/>
      <c r="AI37" s="1" t="n"/>
      <c r="AJ37" s="1" t="n"/>
      <c r="AK37" s="1" t="n"/>
      <c r="AL37" s="1" t="n"/>
      <c r="AM37" s="1" t="n"/>
    </row>
    <row r="38" ht="25" customHeight="1" s="7">
      <c r="B38" s="9" t="inlineStr">
        <is>
          <t>IMPERMÉABILISATION</t>
        </is>
      </c>
      <c r="C38" s="17" t="n"/>
      <c r="D38" s="53" t="n">
        <v>0</v>
      </c>
      <c r="E38" s="54">
        <f>D38/CORE_SF</f>
        <v/>
      </c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  <c r="AA38" s="1" t="n"/>
      <c r="AB38" s="1" t="n"/>
      <c r="AC38" s="1" t="n"/>
      <c r="AD38" s="1" t="n"/>
      <c r="AE38" s="1" t="n"/>
      <c r="AF38" s="1" t="n"/>
      <c r="AG38" s="1" t="n"/>
      <c r="AH38" s="1" t="n"/>
      <c r="AI38" s="1" t="n"/>
      <c r="AJ38" s="1" t="n"/>
      <c r="AK38" s="1" t="n"/>
      <c r="AL38" s="1" t="n"/>
      <c r="AM38" s="1" t="n"/>
    </row>
    <row r="39" ht="25" customHeight="1" s="7">
      <c r="B39" s="8" t="inlineStr">
        <is>
          <t>TOITURE</t>
        </is>
      </c>
      <c r="C39" s="16" t="n"/>
      <c r="D39" s="53" t="n">
        <v>0</v>
      </c>
      <c r="E39" s="56">
        <f>D39/CORE_SF</f>
        <v/>
      </c>
      <c r="F39" s="1" t="n"/>
      <c r="G39" s="1" t="n"/>
      <c r="H39" s="1" t="n"/>
      <c r="I39" s="1" t="n"/>
      <c r="J39" s="1" t="n"/>
      <c r="K39" s="1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  <c r="AA39" s="1" t="n"/>
      <c r="AB39" s="1" t="n"/>
      <c r="AC39" s="1" t="n"/>
      <c r="AD39" s="1" t="n"/>
      <c r="AE39" s="1" t="n"/>
      <c r="AF39" s="1" t="n"/>
      <c r="AG39" s="1" t="n"/>
      <c r="AH39" s="1" t="n"/>
      <c r="AI39" s="1" t="n"/>
      <c r="AJ39" s="1" t="n"/>
      <c r="AK39" s="1" t="n"/>
      <c r="AL39" s="1" t="n"/>
      <c r="AM39" s="1" t="n"/>
    </row>
    <row r="40" ht="25" customHeight="1" s="7">
      <c r="B40" s="9" t="inlineStr">
        <is>
          <t>BARDAGE</t>
        </is>
      </c>
      <c r="C40" s="17" t="n"/>
      <c r="D40" s="53" t="n">
        <v>0</v>
      </c>
      <c r="E40" s="54">
        <f>D40/CORE_SF</f>
        <v/>
      </c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  <c r="AA40" s="1" t="n"/>
      <c r="AB40" s="1" t="n"/>
      <c r="AC40" s="1" t="n"/>
      <c r="AD40" s="1" t="n"/>
      <c r="AE40" s="1" t="n"/>
      <c r="AF40" s="1" t="n"/>
      <c r="AG40" s="1" t="n"/>
      <c r="AH40" s="1" t="n"/>
      <c r="AI40" s="1" t="n"/>
      <c r="AJ40" s="1" t="n"/>
      <c r="AK40" s="1" t="n"/>
      <c r="AL40" s="1" t="n"/>
      <c r="AM40" s="1" t="n"/>
    </row>
    <row r="41" ht="25" customHeight="1" s="7">
      <c r="B41" s="8" t="inlineStr">
        <is>
          <t>MENUISERIE RUGUEUSE</t>
        </is>
      </c>
      <c r="C41" s="16" t="n"/>
      <c r="D41" s="53" t="n">
        <v>0</v>
      </c>
      <c r="E41" s="56">
        <f>D41/CORE_SF</f>
        <v/>
      </c>
      <c r="F41" s="1" t="n"/>
      <c r="G41" s="1" t="inlineStr">
        <is>
          <t xml:space="preserve"> </t>
        </is>
      </c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  <c r="AA41" s="1" t="n"/>
      <c r="AB41" s="1" t="n"/>
      <c r="AC41" s="1" t="n"/>
      <c r="AD41" s="1" t="n"/>
      <c r="AE41" s="1" t="n"/>
      <c r="AF41" s="1" t="n"/>
      <c r="AG41" s="1" t="n"/>
      <c r="AH41" s="1" t="n"/>
      <c r="AI41" s="1" t="n"/>
      <c r="AJ41" s="1" t="n"/>
      <c r="AK41" s="1" t="n"/>
      <c r="AL41" s="1" t="n"/>
      <c r="AM41" s="1" t="n"/>
    </row>
    <row r="42" ht="25" customHeight="1" s="7">
      <c r="B42" s="9" t="inlineStr">
        <is>
          <t>SCELLANTS ET CALFEUTRAGE</t>
        </is>
      </c>
      <c r="C42" s="17" t="n"/>
      <c r="D42" s="53" t="n">
        <v>0</v>
      </c>
      <c r="E42" s="54">
        <f>D42/CORE_SF</f>
        <v/>
      </c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  <c r="AA42" s="1" t="n"/>
      <c r="AB42" s="1" t="n"/>
      <c r="AC42" s="1" t="n"/>
      <c r="AD42" s="1" t="n"/>
      <c r="AE42" s="1" t="n"/>
      <c r="AF42" s="1" t="n"/>
      <c r="AG42" s="1" t="n"/>
      <c r="AH42" s="1" t="n"/>
      <c r="AI42" s="1" t="n"/>
      <c r="AJ42" s="1" t="n"/>
      <c r="AK42" s="1" t="n"/>
      <c r="AL42" s="1" t="n"/>
      <c r="AM42" s="1" t="n"/>
    </row>
    <row r="43" ht="25" customHeight="1" s="7">
      <c r="B43" s="8" t="inlineStr">
        <is>
          <t>PORTES ET QUINCAILLERIE</t>
        </is>
      </c>
      <c r="C43" s="16" t="n"/>
      <c r="D43" s="53" t="n">
        <v>0</v>
      </c>
      <c r="E43" s="56">
        <f>D43/CORE_SF</f>
        <v/>
      </c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  <c r="AA43" s="1" t="n"/>
      <c r="AB43" s="1" t="n"/>
      <c r="AC43" s="1" t="n"/>
      <c r="AD43" s="1" t="n"/>
      <c r="AE43" s="1" t="n"/>
      <c r="AF43" s="1" t="n"/>
      <c r="AG43" s="1" t="n"/>
      <c r="AH43" s="1" t="n"/>
      <c r="AI43" s="1" t="n"/>
      <c r="AJ43" s="1" t="n"/>
      <c r="AK43" s="1" t="n"/>
      <c r="AL43" s="1" t="n"/>
      <c r="AM43" s="1" t="n"/>
    </row>
    <row r="44" ht="25" customHeight="1" s="7">
      <c r="B44" s="9" t="inlineStr">
        <is>
          <t>WINDOWS</t>
        </is>
      </c>
      <c r="C44" s="17" t="n"/>
      <c r="D44" s="53" t="n">
        <v>0</v>
      </c>
      <c r="E44" s="54">
        <f>D44/CORE_SF</f>
        <v/>
      </c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  <c r="AA44" s="1" t="n"/>
      <c r="AB44" s="1" t="n"/>
      <c r="AC44" s="1" t="n"/>
      <c r="AD44" s="1" t="n"/>
      <c r="AE44" s="1" t="n"/>
      <c r="AF44" s="1" t="n"/>
      <c r="AG44" s="1" t="n"/>
      <c r="AH44" s="1" t="n"/>
      <c r="AI44" s="1" t="n"/>
      <c r="AJ44" s="1" t="n"/>
      <c r="AK44" s="1" t="n"/>
      <c r="AL44" s="1" t="n"/>
      <c r="AM44" s="1" t="n"/>
    </row>
    <row r="45" ht="25" customHeight="1" s="7">
      <c r="B45" s="8" t="inlineStr">
        <is>
          <t>CLOISON SÈCHE</t>
        </is>
      </c>
      <c r="C45" s="16" t="n"/>
      <c r="D45" s="53" t="n">
        <v>0</v>
      </c>
      <c r="E45" s="56">
        <f>D45/CORE_SF</f>
        <v/>
      </c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  <c r="AA45" s="1" t="n"/>
      <c r="AB45" s="1" t="n"/>
      <c r="AC45" s="1" t="n"/>
      <c r="AD45" s="1" t="n"/>
      <c r="AE45" s="1" t="n"/>
      <c r="AF45" s="1" t="n"/>
      <c r="AG45" s="1" t="n"/>
      <c r="AH45" s="1" t="n"/>
      <c r="AI45" s="1" t="n"/>
      <c r="AJ45" s="1" t="n"/>
      <c r="AK45" s="1" t="n"/>
      <c r="AL45" s="1" t="n"/>
      <c r="AM45" s="1" t="n"/>
    </row>
    <row r="46" ht="25" customHeight="1" s="7">
      <c r="B46" s="9" t="inlineStr">
        <is>
          <t>PLANCHER</t>
        </is>
      </c>
      <c r="C46" s="17" t="n"/>
      <c r="D46" s="53" t="n">
        <v>0</v>
      </c>
      <c r="E46" s="54">
        <f>D46/CORE_SF</f>
        <v/>
      </c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  <c r="AA46" s="1" t="n"/>
      <c r="AB46" s="1" t="n"/>
      <c r="AC46" s="1" t="n"/>
      <c r="AD46" s="1" t="n"/>
      <c r="AE46" s="1" t="n"/>
      <c r="AF46" s="1" t="n"/>
      <c r="AG46" s="1" t="n"/>
      <c r="AH46" s="1" t="n"/>
      <c r="AI46" s="1" t="n"/>
      <c r="AJ46" s="1" t="n"/>
      <c r="AK46" s="1" t="n"/>
      <c r="AL46" s="1" t="n"/>
      <c r="AM46" s="1" t="n"/>
    </row>
    <row r="47" ht="25" customHeight="1" s="7">
      <c r="B47" s="8" t="inlineStr">
        <is>
          <t>CARRELAGE CÉRAMIQUE</t>
        </is>
      </c>
      <c r="C47" s="16" t="n"/>
      <c r="D47" s="53" t="n">
        <v>0</v>
      </c>
      <c r="E47" s="56">
        <f>D47/CORE_SF</f>
        <v/>
      </c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  <c r="AA47" s="1" t="n"/>
      <c r="AB47" s="1" t="n"/>
      <c r="AC47" s="1" t="n"/>
      <c r="AD47" s="1" t="n"/>
      <c r="AE47" s="1" t="n"/>
      <c r="AF47" s="1" t="n"/>
      <c r="AG47" s="1" t="n"/>
      <c r="AH47" s="1" t="n"/>
      <c r="AI47" s="1" t="n"/>
      <c r="AJ47" s="1" t="n"/>
      <c r="AK47" s="1" t="n"/>
      <c r="AL47" s="1" t="n"/>
      <c r="AM47" s="1" t="n"/>
    </row>
    <row r="48" ht="25" customHeight="1" s="7">
      <c r="B48" s="9" t="inlineStr">
        <is>
          <t>CLOISONS DE TOILETTE</t>
        </is>
      </c>
      <c r="C48" s="17" t="n"/>
      <c r="D48" s="53" t="n">
        <v>0</v>
      </c>
      <c r="E48" s="54">
        <f>D48/CORE_SF</f>
        <v/>
      </c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  <c r="AA48" s="1" t="n"/>
      <c r="AB48" s="1" t="n"/>
      <c r="AC48" s="1" t="n"/>
      <c r="AD48" s="1" t="n"/>
      <c r="AE48" s="1" t="n"/>
      <c r="AF48" s="1" t="n"/>
      <c r="AG48" s="1" t="n"/>
      <c r="AH48" s="1" t="n"/>
      <c r="AI48" s="1" t="n"/>
      <c r="AJ48" s="1" t="n"/>
      <c r="AK48" s="1" t="n"/>
      <c r="AL48" s="1" t="n"/>
      <c r="AM48" s="1" t="n"/>
    </row>
    <row r="49" ht="25" customHeight="1" s="7">
      <c r="B49" s="8" t="inlineStr">
        <is>
          <t>PLOMBERIE</t>
        </is>
      </c>
      <c r="C49" s="16" t="n"/>
      <c r="D49" s="53" t="n">
        <v>0</v>
      </c>
      <c r="E49" s="56">
        <f>D49/CORE_SF</f>
        <v/>
      </c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  <c r="AA49" s="1" t="n"/>
      <c r="AB49" s="1" t="n"/>
      <c r="AC49" s="1" t="n"/>
      <c r="AD49" s="1" t="n"/>
      <c r="AE49" s="1" t="n"/>
      <c r="AF49" s="1" t="n"/>
      <c r="AG49" s="1" t="n"/>
      <c r="AH49" s="1" t="n"/>
      <c r="AI49" s="1" t="n"/>
      <c r="AJ49" s="1" t="n"/>
      <c r="AK49" s="1" t="n"/>
      <c r="AL49" s="1" t="n"/>
      <c r="AM49" s="1" t="n"/>
    </row>
    <row r="50" ht="25" customHeight="1" s="7">
      <c r="B50" s="9" t="inlineStr">
        <is>
          <t>PEINTURE</t>
        </is>
      </c>
      <c r="C50" s="17" t="n"/>
      <c r="D50" s="53" t="n">
        <v>0</v>
      </c>
      <c r="E50" s="54">
        <f>D50/CORE_SF</f>
        <v/>
      </c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  <c r="AA50" s="1" t="n"/>
      <c r="AB50" s="1" t="n"/>
      <c r="AC50" s="1" t="n"/>
      <c r="AD50" s="1" t="n"/>
      <c r="AE50" s="1" t="n"/>
      <c r="AF50" s="1" t="n"/>
      <c r="AG50" s="1" t="n"/>
      <c r="AH50" s="1" t="n"/>
      <c r="AI50" s="1" t="n"/>
      <c r="AJ50" s="1" t="n"/>
      <c r="AK50" s="1" t="n"/>
      <c r="AL50" s="1" t="n"/>
      <c r="AM50" s="1" t="n"/>
    </row>
    <row r="51" ht="25" customHeight="1" s="7">
      <c r="B51" s="8" t="inlineStr">
        <is>
          <t>ASCENSEURS</t>
        </is>
      </c>
      <c r="C51" s="16" t="n"/>
      <c r="D51" s="53" t="n">
        <v>0</v>
      </c>
      <c r="E51" s="56">
        <f>D51/CORE_SF</f>
        <v/>
      </c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  <c r="AA51" s="1" t="n"/>
      <c r="AB51" s="1" t="n"/>
      <c r="AC51" s="1" t="n"/>
      <c r="AD51" s="1" t="n"/>
      <c r="AE51" s="1" t="n"/>
      <c r="AF51" s="1" t="n"/>
      <c r="AG51" s="1" t="n"/>
      <c r="AH51" s="1" t="n"/>
      <c r="AI51" s="1" t="n"/>
      <c r="AJ51" s="1" t="n"/>
      <c r="AK51" s="1" t="n"/>
      <c r="AL51" s="1" t="n"/>
      <c r="AM51" s="1" t="n"/>
    </row>
    <row r="52" ht="25" customHeight="1" s="7">
      <c r="B52" s="9" t="inlineStr">
        <is>
          <t>CHAUFFAGE</t>
        </is>
      </c>
      <c r="C52" s="17" t="n"/>
      <c r="D52" s="53" t="n">
        <v>0</v>
      </c>
      <c r="E52" s="54">
        <f>D52/CORE_SF</f>
        <v/>
      </c>
      <c r="F52" s="1" t="n"/>
      <c r="G52" s="1" t="inlineStr">
        <is>
          <t xml:space="preserve"> </t>
        </is>
      </c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</row>
    <row r="53" ht="25" customHeight="1" s="7">
      <c r="B53" s="8" t="inlineStr">
        <is>
          <t>FEU</t>
        </is>
      </c>
      <c r="C53" s="16" t="n"/>
      <c r="D53" s="53" t="n">
        <v>0</v>
      </c>
      <c r="E53" s="56">
        <f>D53/CORE_SF</f>
        <v/>
      </c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</row>
    <row r="54" ht="25" customHeight="1" s="7">
      <c r="B54" s="9" t="inlineStr">
        <is>
          <t>SPÉCIALITÉS DU PROJET</t>
        </is>
      </c>
      <c r="C54" s="17" t="n"/>
      <c r="D54" s="53" t="n">
        <v>0</v>
      </c>
      <c r="E54" s="54">
        <f>D54/CORE_SF</f>
        <v/>
      </c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</row>
    <row r="55" ht="25" customHeight="1" s="7">
      <c r="B55" s="8" t="inlineStr">
        <is>
          <t>NETTOYAGE FINAL</t>
        </is>
      </c>
      <c r="C55" s="16" t="n"/>
      <c r="D55" s="53" t="n">
        <v>0</v>
      </c>
      <c r="E55" s="56">
        <f>D55/CORE_SF</f>
        <v/>
      </c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</row>
    <row r="56" ht="25" customHeight="1" s="7">
      <c r="B56" s="25" t="inlineStr">
        <is>
          <t>COÛTS TOTAUX DE CONSTRUCTION</t>
        </is>
      </c>
      <c r="C56" s="25" t="n"/>
      <c r="D56" s="57">
        <f>SUM(D35:D55)</f>
        <v/>
      </c>
      <c r="E56" s="57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</row>
  </sheetData>
  <pageMargins left="0.4" right="0.4" top="0.4" bottom="0.4" header="0" footer="0"/>
  <pageSetup orientation="portrait" scale="78" fitToHeight="0" horizontalDpi="4294967292" verticalDpi="4294967292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88" sqref="W88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 s="7"/>
    <row r="2" ht="93" customHeight="1" s="7">
      <c r="B2" s="4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d’aucune sorte, expresse ou implicite, quant à l’exhaustivité, l’exactitude,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2015-10-13T21:42:08Z</dcterms:created>
  <dcterms:modified xmlns:dcterms="http://purl.org/dc/terms/" xmlns:xsi="http://www.w3.org/2001/XMLSchema-instance" xsi:type="dcterms:W3CDTF">2020-04-21T18:41:04Z</dcterms:modified>
  <cp:lastModifiedBy>ragaz</cp:lastModifiedBy>
</cp:coreProperties>
</file>