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valuation des risques du projet" sheetId="1" state="visible" r:id="rId1"/>
    <sheet xmlns:r="http://schemas.openxmlformats.org/officeDocument/2006/relationships" name="ion des risques du projet BLANK" sheetId="2" state="visible" r:id="rId2"/>
    <sheet xmlns:r="http://schemas.openxmlformats.org/officeDocument/2006/relationships" name="Clés de score" sheetId="3" state="visible" r:id="rId3"/>
    <sheet xmlns:r="http://schemas.openxmlformats.org/officeDocument/2006/relationships" name=" Clause de non-responsabilité -" sheetId="4" state="visible" r:id="rId4"/>
  </sheets>
  <definedNames>
    <definedName name="REASSESSMENT_DATE">#REF!</definedName>
    <definedName name="_xlnm.Print_Area" localSheetId="0">'valuation des risques du projet'!$B$2:$N$23</definedName>
    <definedName name="_xlnm.Print_Area" localSheetId="1">'ion des risques du projet BLANK'!$B$1:$N$22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1"/>
      <color rgb="FF000000"/>
      <sz val="8.5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/>
  </cellStyleXfs>
  <cellXfs count="87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16" borderId="3" applyAlignment="1" pivotButton="0" quotePrefix="0" xfId="0">
      <alignment horizontal="left" vertical="center" wrapText="1" indent="1"/>
    </xf>
    <xf numFmtId="49" fontId="2" fillId="7" borderId="1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left" vertical="center" wrapText="1" indent="1"/>
    </xf>
    <xf numFmtId="165" fontId="2" fillId="15" borderId="6" applyAlignment="1" pivotButton="0" quotePrefix="0" xfId="0">
      <alignment horizontal="center" vertical="center" wrapText="1"/>
    </xf>
    <xf numFmtId="165" fontId="2" fillId="15" borderId="5" applyAlignment="1" pivotButton="0" quotePrefix="0" xfId="0">
      <alignment horizontal="center" vertical="center" wrapText="1"/>
    </xf>
    <xf numFmtId="0" fontId="15" fillId="0" borderId="4" applyAlignment="1" pivotButton="0" quotePrefix="0" xfId="0">
      <alignment horizontal="center" vertical="top"/>
    </xf>
    <xf numFmtId="0" fontId="6" fillId="5" borderId="0" applyAlignment="1" pivotButton="0" quotePrefix="0" xfId="1">
      <alignment horizontal="center" vertical="center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1" fillId="17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4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1</col>
      <colOff>12700</colOff>
      <row>6</row>
      <rowOff>177800</rowOff>
    </from>
    <to>
      <col>2</col>
      <colOff>1803400</colOff>
      <row>7</row>
      <rowOff>1079500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66700" y="4673600"/>
          <a:ext cx="2692400" cy="11049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ables/table1.xml><?xml version="1.0" encoding="utf-8"?>
<table xmlns="http://schemas.openxmlformats.org/spreadsheetml/2006/main" id="1" name="Rating_table2" displayName="Rating_table2" ref="W11:X17" headerRowCount="1" totalsRowShown="0" headerRowDxfId="29">
  <autoFilter ref="W11:X17"/>
  <tableColumns count="2">
    <tableColumn id="1" name="RATING_NO" dataDxfId="28"/>
    <tableColumn id="2" name="RATING_NAME" dataDxfId="2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Rating_table23" displayName="Rating_table23" ref="W10:X16" headerRowCount="1" totalsRowShown="0" headerRowDxfId="2">
  <autoFilter ref="W10:X16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business+project+risk+assessment+sample+17336+fr&amp;lpa=ic+business+project+risk+assessment+sample+17336+fr&amp;lx=aYf7K2kMaKALvWovhVtmD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Relationship Type="http://schemas.openxmlformats.org/officeDocument/2006/relationships/table" Target="/xl/tables/table2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5"/>
  <sheetViews>
    <sheetView showGridLines="0" tabSelected="1" workbookViewId="0">
      <pane ySplit="11" topLeftCell="A12" activePane="bottomLeft" state="frozen"/>
      <selection pane="bottomLeft" activeCell="B25" sqref="B25:N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50" customHeight="1">
      <c r="C1" s="2" t="n"/>
      <c r="F1" s="1" t="n"/>
      <c r="G1" s="2" t="n"/>
      <c r="H1" s="2" t="n"/>
      <c r="I1" s="3" t="n"/>
      <c r="J1" s="2" t="n"/>
    </row>
    <row r="2" ht="42" customFormat="1" customHeight="1" s="18">
      <c r="B2" s="17" t="inlineStr">
        <is>
          <t>EXEMPLE DE MODÈLE D'ÉVALUATION DES RISQUES DE PROJET D'ENTREPRISE</t>
        </is>
      </c>
      <c r="C2" s="19" t="n"/>
      <c r="F2" s="19" t="n"/>
      <c r="G2" s="19" t="n"/>
      <c r="H2" s="19" t="n"/>
      <c r="I2" s="18" t="n"/>
      <c r="J2" s="19" t="n"/>
    </row>
    <row r="3">
      <c r="B3" s="68" t="inlineStr">
        <is>
          <t>ID DE PROJET</t>
        </is>
      </c>
      <c r="C3" s="68" t="inlineStr">
        <is>
          <t>NOM DU PROJET</t>
        </is>
      </c>
      <c r="D3" s="68" t="n"/>
      <c r="E3" s="68" t="n"/>
      <c r="F3" s="68" t="n"/>
      <c r="G3" s="68" t="n"/>
      <c r="H3" s="68" t="n"/>
      <c r="I3" s="68" t="n"/>
      <c r="J3" s="68" t="inlineStr">
        <is>
          <t>CHEF DE PROJET</t>
        </is>
      </c>
      <c r="K3" s="68" t="inlineStr">
        <is>
          <t>ÉVALUÉ PAR</t>
        </is>
      </c>
      <c r="L3" s="69" t="inlineStr">
        <is>
          <t>DATE DE L'ÉVALUATION</t>
        </is>
      </c>
    </row>
    <row r="4" ht="35" customHeight="1" thickBot="1">
      <c r="B4" s="72" t="n"/>
      <c r="C4" s="67" t="n"/>
      <c r="D4" s="83" t="n"/>
      <c r="E4" s="83" t="n"/>
      <c r="F4" s="83" t="n"/>
      <c r="G4" s="83" t="n"/>
      <c r="H4" s="83" t="n"/>
      <c r="I4" s="84" t="n"/>
      <c r="J4" s="67" t="n"/>
      <c r="K4" s="70" t="n"/>
      <c r="L4" s="71" t="n"/>
    </row>
    <row r="5" ht="10" customHeight="1"/>
    <row r="6">
      <c r="B6" s="82" t="inlineStr">
        <is>
          <t>DESCRIPTION DU PROJET</t>
        </is>
      </c>
      <c r="C6" s="85" t="n"/>
      <c r="D6" s="85" t="n"/>
      <c r="E6" s="85" t="n"/>
      <c r="F6" s="85" t="n"/>
      <c r="G6" s="85" t="n"/>
      <c r="H6" s="85" t="n"/>
      <c r="I6" s="85" t="n"/>
      <c r="J6" s="85" t="n"/>
      <c r="K6" s="68" t="inlineStr">
        <is>
          <t>APPROUVÉ PAR</t>
        </is>
      </c>
      <c r="L6" s="69" t="inlineStr">
        <is>
          <t>DATE D'APPROBATION</t>
        </is>
      </c>
    </row>
    <row r="7" ht="35" customHeight="1" thickBot="1">
      <c r="B7" s="67" t="n"/>
      <c r="C7" s="83" t="n"/>
      <c r="D7" s="83" t="n"/>
      <c r="E7" s="83" t="n"/>
      <c r="F7" s="83" t="n"/>
      <c r="G7" s="83" t="n"/>
      <c r="H7" s="83" t="n"/>
      <c r="I7" s="83" t="n"/>
      <c r="J7" s="84" t="n"/>
      <c r="K7" s="70" t="n"/>
      <c r="L7" s="71" t="n"/>
    </row>
    <row r="8">
      <c r="K8" s="66" t="n"/>
    </row>
    <row r="9" ht="86" customHeight="1"/>
    <row r="10" ht="20" customFormat="1" customHeight="1" s="23">
      <c r="B10" s="21" t="inlineStr">
        <is>
          <t>Taux de probabilité et niveaux d'impact sur une échelle de 1 à 3</t>
        </is>
      </c>
      <c r="C10" s="22" t="n"/>
      <c r="F10" s="22" t="n"/>
      <c r="G10" s="22" t="n"/>
      <c r="H10" s="77" t="inlineStr">
        <is>
          <t>–––––––– NE PAS MODIFIER ––––––––</t>
        </is>
      </c>
      <c r="I10" s="85" t="n"/>
      <c r="J10" s="22" t="n"/>
      <c r="W10" s="13" t="n"/>
    </row>
    <row r="11" ht="35" customHeight="1">
      <c r="B11" s="65" t="inlineStr">
        <is>
          <t>ID DE RÉFÉRENCE</t>
        </is>
      </c>
      <c r="C11" s="32" t="inlineStr">
        <is>
          <t>DESCRIPTION DU DANGER</t>
        </is>
      </c>
      <c r="D11" s="32" t="inlineStr">
        <is>
          <t>PHASE DU PROJET</t>
        </is>
      </c>
      <c r="E11" s="32" t="inlineStr">
        <is>
          <t>DESCRIPTION DE L'IMPACT Temps, coût, performance</t>
        </is>
      </c>
      <c r="F11" s="29" t="inlineStr">
        <is>
          <t>PROBABILITÉ</t>
        </is>
      </c>
      <c r="G11" s="29" t="inlineStr">
        <is>
          <t>IMPACT</t>
        </is>
      </c>
      <c r="H11" s="30" t="inlineStr">
        <is>
          <t>SCORE</t>
        </is>
      </c>
      <c r="I11" s="54" t="inlineStr">
        <is>
          <t>NIVEAU DE RISQUE</t>
        </is>
      </c>
      <c r="J11" s="32" t="inlineStr">
        <is>
          <t>MESURES ACTUELLES D'ATTÉNUATION ET DE CONTRÔLE DES RISQUES</t>
        </is>
      </c>
      <c r="K11" s="32" t="inlineStr">
        <is>
          <t>PLAN D'ACTION</t>
        </is>
      </c>
      <c r="L11" s="32" t="inlineStr">
        <is>
          <t>ACTION 
PROPRIÉTAIRE</t>
        </is>
      </c>
      <c r="M11" s="31" t="inlineStr">
        <is>
          <t>STATUT</t>
        </is>
      </c>
      <c r="N11" s="34" t="inlineStr">
        <is>
          <t>DATE D'ACHÈVEMENT</t>
        </is>
      </c>
      <c r="P11" s="33" t="inlineStr">
        <is>
          <t>NIVEAU</t>
        </is>
      </c>
      <c r="R11" s="27" t="inlineStr">
        <is>
          <t>MATRICE DE NOTATION</t>
        </is>
      </c>
      <c r="S11" s="28" t="n"/>
      <c r="T11" s="28" t="n"/>
      <c r="U11" s="28" t="n"/>
      <c r="W11" s="26" t="inlineStr">
        <is>
          <t>RATING_NO</t>
        </is>
      </c>
      <c r="X11" s="26" t="inlineStr">
        <is>
          <t>RATING_NAME</t>
        </is>
      </c>
    </row>
    <row r="12" ht="75" customHeight="1">
      <c r="B12" s="73" t="inlineStr">
        <is>
          <t>1.0</t>
        </is>
      </c>
      <c r="C12" s="7" t="inlineStr">
        <is>
          <t>Fournisseur qui fait faillite</t>
        </is>
      </c>
      <c r="D12" s="7" t="inlineStr">
        <is>
          <t>Planification et exécution</t>
        </is>
      </c>
      <c r="E12" s="7" t="inlineStr">
        <is>
          <t>Interruption du projet et défaillance du serveur, ce qui retardera la progression et coûtera 8 500 $ à 
mettre en place de nouveaux systèmes</t>
        </is>
      </c>
      <c r="F12" s="15" t="n">
        <v>3</v>
      </c>
      <c r="G12" s="15" t="n">
        <v>3</v>
      </c>
      <c r="H12" s="16">
        <f>IF(F12*G12=0,"",F12*G12)</f>
        <v/>
      </c>
      <c r="I12" s="20">
        <f>IF(ISNA(VLOOKUP(H12,$W$12:$X$17,2,FALSE)),"",(VLOOKUP(H12,$W$12:$X$17,2,FALSE)))</f>
        <v/>
      </c>
      <c r="J12" s="7" t="inlineStr">
        <is>
          <t>Les systèmes sont sauvegardés toutes les 30 minutes et des équipements supplémentaires sont disponibles</t>
        </is>
      </c>
      <c r="K12" s="7" t="inlineStr">
        <is>
          <t>Former de nouveaux partenariats avec plusieurs fournisseurs</t>
        </is>
      </c>
      <c r="L12" s="7" t="inlineStr">
        <is>
          <t>Annie Lee</t>
        </is>
      </c>
      <c r="M12" s="63" t="inlineStr">
        <is>
          <t>En cours</t>
        </is>
      </c>
      <c r="N12" s="75" t="inlineStr">
        <is>
          <t>00/00/0000</t>
        </is>
      </c>
      <c r="P12" s="14" t="n">
        <v>1</v>
      </c>
      <c r="R12" s="8" t="n">
        <v>3</v>
      </c>
      <c r="S12" s="58" t="n">
        <v>3</v>
      </c>
      <c r="T12" s="61" t="n">
        <v>6</v>
      </c>
      <c r="U12" s="62" t="n">
        <v>9</v>
      </c>
      <c r="W12" s="16" t="n">
        <v>1</v>
      </c>
      <c r="X12" s="25" t="inlineStr">
        <is>
          <t>LE PLUS BAS</t>
        </is>
      </c>
    </row>
    <row r="13" ht="35" customHeight="1">
      <c r="B13" s="73" t="n"/>
      <c r="C13" s="7" t="n"/>
      <c r="D13" s="7" t="n"/>
      <c r="E13" s="7" t="n"/>
      <c r="F13" s="15" t="n">
        <v>3</v>
      </c>
      <c r="G13" s="15" t="n">
        <v>2</v>
      </c>
      <c r="H13" s="16">
        <f>IF(F13*G13=0,"",F13*G13)</f>
        <v/>
      </c>
      <c r="I13" s="20">
        <f>IF(ISNA(VLOOKUP(H13,$W$12:$X$17,2,FALSE)),"",(VLOOKUP(H13,$W$12:$X$17,2,FALSE)))</f>
        <v/>
      </c>
      <c r="J13" s="7" t="n"/>
      <c r="K13" s="7" t="n"/>
      <c r="L13" s="7" t="n"/>
      <c r="M13" s="63" t="n"/>
      <c r="N13" s="75" t="n"/>
      <c r="P13" s="14" t="n">
        <v>2</v>
      </c>
      <c r="R13" s="8" t="n">
        <v>2</v>
      </c>
      <c r="S13" s="56" t="n">
        <v>2</v>
      </c>
      <c r="T13" s="60" t="n">
        <v>4</v>
      </c>
      <c r="U13" s="61" t="n">
        <v>6</v>
      </c>
      <c r="W13" s="16" t="n">
        <v>2</v>
      </c>
      <c r="X13" s="25" t="inlineStr">
        <is>
          <t>TRÈS FAIBLE</t>
        </is>
      </c>
    </row>
    <row r="14" ht="35" customHeight="1" thickBot="1">
      <c r="B14" s="73" t="n"/>
      <c r="C14" s="7" t="n"/>
      <c r="D14" s="7" t="n"/>
      <c r="E14" s="7" t="n"/>
      <c r="F14" s="15" t="n">
        <v>2</v>
      </c>
      <c r="G14" s="15" t="n">
        <v>2</v>
      </c>
      <c r="H14" s="16">
        <f>IF(F14*G14=0,"",F14*G14)</f>
        <v/>
      </c>
      <c r="I14" s="20">
        <f>IF(ISNA(VLOOKUP(H14,$W$12:$X$17,2,FALSE)),"",(VLOOKUP(H14,$W$12:$X$17,2,FALSE)))</f>
        <v/>
      </c>
      <c r="J14" s="7" t="n"/>
      <c r="K14" s="7" t="n"/>
      <c r="L14" s="7" t="n"/>
      <c r="M14" s="63" t="n"/>
      <c r="N14" s="75" t="n"/>
      <c r="P14" s="14" t="n">
        <v>3</v>
      </c>
      <c r="R14" s="9" t="n">
        <v>1</v>
      </c>
      <c r="S14" s="55" t="n">
        <v>1</v>
      </c>
      <c r="T14" s="57" t="n">
        <v>2</v>
      </c>
      <c r="U14" s="59" t="n">
        <v>3</v>
      </c>
      <c r="W14" s="16" t="n">
        <v>3</v>
      </c>
      <c r="X14" s="25" t="inlineStr">
        <is>
          <t>BAS</t>
        </is>
      </c>
    </row>
    <row r="15" ht="35" customHeight="1" thickBot="1">
      <c r="B15" s="73" t="n"/>
      <c r="C15" s="7" t="n"/>
      <c r="D15" s="7" t="n"/>
      <c r="E15" s="7" t="n"/>
      <c r="F15" s="15" t="n">
        <v>1</v>
      </c>
      <c r="G15" s="15" t="n">
        <v>3</v>
      </c>
      <c r="H15" s="16">
        <f>IF(F15*G15=0,"",F15*G15)</f>
        <v/>
      </c>
      <c r="I15" s="20">
        <f>IF(ISNA(VLOOKUP(H15,$W$12:$X$17,2,FALSE)),"",(VLOOKUP(H15,$W$12:$X$17,2,FALSE)))</f>
        <v/>
      </c>
      <c r="J15" s="7" t="n"/>
      <c r="K15" s="7" t="n"/>
      <c r="L15" s="7" t="n"/>
      <c r="M15" s="63" t="n"/>
      <c r="N15" s="75" t="n"/>
      <c r="R15" s="10" t="n"/>
      <c r="S15" s="11" t="n">
        <v>1</v>
      </c>
      <c r="T15" s="12" t="n">
        <v>2</v>
      </c>
      <c r="U15" s="12" t="n">
        <v>3</v>
      </c>
      <c r="W15" s="16" t="n">
        <v>4</v>
      </c>
      <c r="X15" s="25" t="inlineStr">
        <is>
          <t>MOYEN FAIBLE</t>
        </is>
      </c>
    </row>
    <row r="16" ht="35" customHeight="1">
      <c r="B16" s="73" t="n"/>
      <c r="C16" s="7" t="n"/>
      <c r="D16" s="7" t="n"/>
      <c r="E16" s="7" t="n"/>
      <c r="F16" s="15" t="n">
        <v>1</v>
      </c>
      <c r="G16" s="15" t="n">
        <v>2</v>
      </c>
      <c r="H16" s="16">
        <f>IF(F16*G16=0,"",F16*G16)</f>
        <v/>
      </c>
      <c r="I16" s="20">
        <f>IF(ISNA(VLOOKUP(H16,$W$12:$X$17,2,FALSE)),"",(VLOOKUP(H16,$W$12:$X$17,2,FALSE)))</f>
        <v/>
      </c>
      <c r="J16" s="7" t="n"/>
      <c r="K16" s="7" t="n"/>
      <c r="L16" s="7" t="n"/>
      <c r="M16" s="63" t="n"/>
      <c r="N16" s="75" t="n"/>
      <c r="W16" s="16" t="n">
        <v>6</v>
      </c>
      <c r="X16" s="25" t="inlineStr">
        <is>
          <t>MOYEN ÉLEVÉ</t>
        </is>
      </c>
    </row>
    <row r="17" ht="35" customHeight="1">
      <c r="B17" s="73" t="n"/>
      <c r="C17" s="7" t="n"/>
      <c r="D17" s="7" t="n"/>
      <c r="E17" s="7" t="n"/>
      <c r="F17" s="15" t="n">
        <v>1</v>
      </c>
      <c r="G17" s="15" t="n">
        <v>1</v>
      </c>
      <c r="H17" s="16">
        <f>IF(F17*G17=0,"",F17*G17)</f>
        <v/>
      </c>
      <c r="I17" s="20">
        <f>IF(ISNA(VLOOKUP(H17,$W$12:$X$17,2,FALSE)),"",(VLOOKUP(H17,$W$12:$X$17,2,FALSE)))</f>
        <v/>
      </c>
      <c r="J17" s="7" t="n"/>
      <c r="K17" s="7" t="n"/>
      <c r="L17" s="7" t="n"/>
      <c r="M17" s="63" t="n"/>
      <c r="N17" s="75" t="n"/>
      <c r="W17" s="16" t="n">
        <v>9</v>
      </c>
      <c r="X17" s="25" t="inlineStr">
        <is>
          <t>MAXIMUM</t>
        </is>
      </c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IF(ISNA(VLOOKUP(H18,$W$12:$X$17,2,FALSE)),"",(VLOOKUP(H18,$W$12:$X$17,2,FALSE)))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IF(ISNA(VLOOKUP(H19,$W$12:$X$17,2,FALSE)),"",(VLOOKUP(H19,$W$12:$X$17,2,FALSE)))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IF(ISNA(VLOOKUP(H20,$W$12:$X$17,2,FALSE)),"",(VLOOKUP(H20,$W$12:$X$17,2,FALSE)))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IF(ISNA(VLOOKUP(H21,$W$12:$X$17,2,FALSE)),"",(VLOOKUP(H21,$W$12:$X$17,2,FALSE)))</f>
        <v/>
      </c>
      <c r="J21" s="7" t="n"/>
      <c r="K21" s="7" t="n"/>
      <c r="L21" s="7" t="n"/>
      <c r="M21" s="63" t="n"/>
      <c r="N21" s="75" t="n"/>
    </row>
    <row r="22" ht="35" customHeight="1">
      <c r="B22" s="73" t="n"/>
      <c r="C22" s="7" t="n"/>
      <c r="D22" s="7" t="n"/>
      <c r="E22" s="7" t="n"/>
      <c r="F22" s="15" t="n"/>
      <c r="G22" s="15" t="n"/>
      <c r="H22" s="16">
        <f>IF(F22*G22=0,"",F22*G22)</f>
        <v/>
      </c>
      <c r="I22" s="20">
        <f>IF(ISNA(VLOOKUP(H22,$W$12:$X$17,2,FALSE)),"",(VLOOKUP(H22,$W$12:$X$17,2,FALSE)))</f>
        <v/>
      </c>
      <c r="J22" s="7" t="n"/>
      <c r="K22" s="7" t="n"/>
      <c r="L22" s="7" t="n"/>
      <c r="M22" s="63" t="n"/>
      <c r="N22" s="75" t="n"/>
    </row>
    <row r="23" ht="35" customHeight="1" thickBot="1">
      <c r="B23" s="74" t="n"/>
      <c r="C23" s="35" t="n"/>
      <c r="D23" s="35" t="n"/>
      <c r="E23" s="35" t="n"/>
      <c r="F23" s="36" t="n"/>
      <c r="G23" s="36" t="n"/>
      <c r="H23" s="37">
        <f>IF(F23*G23=0,"",F23*G23)</f>
        <v/>
      </c>
      <c r="I23" s="38">
        <f>IF(ISNA(VLOOKUP(H23,$W$12:$X$17,2,FALSE)),"",(VLOOKUP(H23,$W$12:$X$17,2,FALSE)))</f>
        <v/>
      </c>
      <c r="J23" s="35" t="n"/>
      <c r="K23" s="35" t="n"/>
      <c r="L23" s="35" t="n"/>
      <c r="M23" s="64" t="n"/>
      <c r="N23" s="76" t="n"/>
    </row>
    <row r="24"/>
    <row r="25" ht="50" customHeight="1">
      <c r="B25" s="86" t="inlineStr">
        <is>
          <t>CLIQUEZ ICI POUR CRÉER DANS SMARTSHEET</t>
        </is>
      </c>
    </row>
  </sheetData>
  <mergeCells count="5">
    <mergeCell ref="H10:I10"/>
    <mergeCell ref="B25:N25"/>
    <mergeCell ref="C4:I4"/>
    <mergeCell ref="B6:J6"/>
    <mergeCell ref="B7:J7"/>
  </mergeCells>
  <conditionalFormatting sqref="W12:W17 H12:L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I12:L23">
    <cfRule type="containsText" priority="16" operator="containsText" dxfId="8" text="VERY LOW">
      <formula>NOT(ISERROR(SEARCH("VERY LOW",I12)))</formula>
    </cfRule>
    <cfRule type="containsText" priority="17" operator="containsText" dxfId="7" text="LOWEST">
      <formula>NOT(ISERROR(SEARCH("LOWEST",I12)))</formula>
    </cfRule>
    <cfRule type="containsText" priority="18" operator="containsText" dxfId="6" text="MEDIUM HIGH">
      <formula>NOT(ISERROR(SEARCH("MEDIUM HIGH",I12)))</formula>
    </cfRule>
    <cfRule type="containsText" priority="19" operator="containsText" dxfId="5" text="HIGHEST">
      <formula>NOT(ISERROR(SEARCH("HIGHEST",I12)))</formula>
    </cfRule>
    <cfRule type="containsText" priority="20" operator="containsText" dxfId="4" text="MEDIUM LOW">
      <formula>NOT(ISERROR(SEARCH("MEDIUM LOW",I12)))</formula>
    </cfRule>
    <cfRule type="containsText" priority="21" operator="containsText" dxfId="3" text="LOW">
      <formula>NOT(ISERROR(SEARCH("LOW",I12)))</formula>
    </cfRule>
  </conditionalFormatting>
  <conditionalFormatting sqref="M12:M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LOW",M12)))</formula>
    </cfRule>
    <cfRule type="containsText" priority="2" operator="containsText" dxfId="7" text="LOWEST">
      <formula>NOT(ISERROR(SEARCH("LOWEST",M12)))</formula>
    </cfRule>
    <cfRule type="containsText" priority="3" operator="containsText" dxfId="6" text="MEDIUM HIGH">
      <formula>NOT(ISERROR(SEARCH("MEDIUM HIGH",M12)))</formula>
    </cfRule>
    <cfRule type="containsText" priority="4" operator="containsText" dxfId="5" text="HIGHEST">
      <formula>NOT(ISERROR(SEARCH("HIGHEST",M12)))</formula>
    </cfRule>
    <cfRule type="containsText" priority="5" operator="containsText" dxfId="4" text="MEDIUM LOW">
      <formula>NOT(ISERROR(SEARCH("MEDIUM LOW",M12)))</formula>
    </cfRule>
    <cfRule type="containsText" priority="6" operator="containsText" dxfId="3" text="LOW">
      <formula>NOT(ISERROR(SEARCH("LOW",M12)))</formula>
    </cfRule>
  </conditionalFormatting>
  <dataValidations count="1">
    <dataValidation sqref="F12:G23" showErrorMessage="1" showInputMessage="1" allowBlank="0" type="list">
      <formula1>$P$12:$P$16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2"/>
  <sheetViews>
    <sheetView showGridLines="0" workbookViewId="0">
      <pane ySplit="10" topLeftCell="A11" activePane="bottomLeft" state="frozen"/>
      <selection pane="bottomLeft" activeCell="B3" sqref="B3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42" customFormat="1" customHeight="1" s="18">
      <c r="B1" s="17" t="inlineStr">
        <is>
          <t>ÉVALUATION DES RISQUES LIÉS AUX PROJETS D'ENTREPRISE</t>
        </is>
      </c>
      <c r="C1" s="19" t="n"/>
      <c r="F1" s="19" t="n"/>
      <c r="G1" s="19" t="n"/>
      <c r="H1" s="19" t="n"/>
      <c r="I1" s="18" t="n"/>
      <c r="J1" s="19" t="n"/>
    </row>
    <row r="2">
      <c r="B2" s="68" t="inlineStr">
        <is>
          <t>ID DE PROJET</t>
        </is>
      </c>
      <c r="C2" s="68" t="inlineStr">
        <is>
          <t>NOM DU PROJET</t>
        </is>
      </c>
      <c r="D2" s="68" t="n"/>
      <c r="E2" s="68" t="n"/>
      <c r="F2" s="68" t="n"/>
      <c r="G2" s="68" t="n"/>
      <c r="H2" s="68" t="n"/>
      <c r="I2" s="68" t="n"/>
      <c r="J2" s="68" t="inlineStr">
        <is>
          <t>CHEF DE PROJET</t>
        </is>
      </c>
      <c r="K2" s="68" t="inlineStr">
        <is>
          <t>ÉVALUÉ PAR</t>
        </is>
      </c>
      <c r="L2" s="69" t="inlineStr">
        <is>
          <t>DATE DE L'ÉVALUATION</t>
        </is>
      </c>
    </row>
    <row r="3" ht="35" customHeight="1" thickBot="1">
      <c r="B3" s="72" t="n"/>
      <c r="C3" s="67" t="n"/>
      <c r="D3" s="83" t="n"/>
      <c r="E3" s="83" t="n"/>
      <c r="F3" s="83" t="n"/>
      <c r="G3" s="83" t="n"/>
      <c r="H3" s="83" t="n"/>
      <c r="I3" s="84" t="n"/>
      <c r="J3" s="67" t="n"/>
      <c r="K3" s="70" t="n"/>
      <c r="L3" s="71" t="n"/>
    </row>
    <row r="4" ht="10" customHeight="1"/>
    <row r="5">
      <c r="B5" s="82" t="inlineStr">
        <is>
          <t>DESCRIPTION DU PROJET</t>
        </is>
      </c>
      <c r="C5" s="85" t="n"/>
      <c r="D5" s="85" t="n"/>
      <c r="E5" s="85" t="n"/>
      <c r="F5" s="85" t="n"/>
      <c r="G5" s="85" t="n"/>
      <c r="H5" s="85" t="n"/>
      <c r="I5" s="85" t="n"/>
      <c r="J5" s="85" t="n"/>
      <c r="K5" s="68" t="inlineStr">
        <is>
          <t>APPROUVÉ PAR</t>
        </is>
      </c>
      <c r="L5" s="69" t="inlineStr">
        <is>
          <t>DATE D'APPROBATION</t>
        </is>
      </c>
    </row>
    <row r="6" ht="35" customHeight="1" thickBot="1">
      <c r="B6" s="67" t="n"/>
      <c r="C6" s="83" t="n"/>
      <c r="D6" s="83" t="n"/>
      <c r="E6" s="83" t="n"/>
      <c r="F6" s="83" t="n"/>
      <c r="G6" s="83" t="n"/>
      <c r="H6" s="83" t="n"/>
      <c r="I6" s="83" t="n"/>
      <c r="J6" s="84" t="n"/>
      <c r="K6" s="70" t="n"/>
      <c r="L6" s="71" t="n"/>
    </row>
    <row r="7">
      <c r="K7" s="66" t="n"/>
    </row>
    <row r="8" ht="86" customHeight="1"/>
    <row r="9" ht="20" customFormat="1" customHeight="1" s="23">
      <c r="B9" s="21" t="inlineStr">
        <is>
          <t>Taux de probabilité et niveaux d'impact sur une échelle de 1 à 3</t>
        </is>
      </c>
      <c r="C9" s="22" t="n"/>
      <c r="F9" s="22" t="n"/>
      <c r="G9" s="22" t="n"/>
      <c r="H9" s="77" t="inlineStr">
        <is>
          <t>–––––––– NE PAS MODIFIER ––––––––</t>
        </is>
      </c>
      <c r="I9" s="85" t="n"/>
      <c r="J9" s="22" t="n"/>
      <c r="W9" s="13" t="n"/>
    </row>
    <row r="10" ht="35" customHeight="1">
      <c r="B10" s="65" t="inlineStr">
        <is>
          <t>ID DE RÉFÉRENCE</t>
        </is>
      </c>
      <c r="C10" s="32" t="inlineStr">
        <is>
          <t>DESCRIPTION DU DANGER</t>
        </is>
      </c>
      <c r="D10" s="32" t="inlineStr">
        <is>
          <t>PHASE DU PROJET</t>
        </is>
      </c>
      <c r="E10" s="32" t="inlineStr">
        <is>
          <t>DESCRIPTION DE L'IMPACT Temps, coût, performance</t>
        </is>
      </c>
      <c r="F10" s="29" t="inlineStr">
        <is>
          <t>PROBABILITÉ</t>
        </is>
      </c>
      <c r="G10" s="29" t="inlineStr">
        <is>
          <t>IMPACT</t>
        </is>
      </c>
      <c r="H10" s="30" t="inlineStr">
        <is>
          <t>SCORE</t>
        </is>
      </c>
      <c r="I10" s="54" t="inlineStr">
        <is>
          <t>NIVEAU DE RISQUE</t>
        </is>
      </c>
      <c r="J10" s="32" t="inlineStr">
        <is>
          <t>MESURES ACTUELLES D'ATTÉNUATION ET DE CONTRÔLE DES RISQUES</t>
        </is>
      </c>
      <c r="K10" s="32" t="inlineStr">
        <is>
          <t>PLAN D'ACTION</t>
        </is>
      </c>
      <c r="L10" s="32" t="inlineStr">
        <is>
          <t>ACTION 
PROPRIÉTAIRE</t>
        </is>
      </c>
      <c r="M10" s="31" t="inlineStr">
        <is>
          <t>STATUT</t>
        </is>
      </c>
      <c r="N10" s="34" t="inlineStr">
        <is>
          <t>DATE D'ACHÈVEMENT</t>
        </is>
      </c>
      <c r="P10" s="33" t="inlineStr">
        <is>
          <t>NIVEAU</t>
        </is>
      </c>
      <c r="R10" s="27" t="inlineStr">
        <is>
          <t>MATRICE DE NOTATION</t>
        </is>
      </c>
      <c r="S10" s="28" t="n"/>
      <c r="T10" s="28" t="n"/>
      <c r="U10" s="28" t="n"/>
      <c r="W10" s="26" t="inlineStr">
        <is>
          <t>RATING_NO</t>
        </is>
      </c>
      <c r="X10" s="26" t="inlineStr">
        <is>
          <t>RATING_NAME</t>
        </is>
      </c>
    </row>
    <row r="11" ht="35" customHeight="1">
      <c r="B11" s="73" t="n"/>
      <c r="C11" s="7" t="n"/>
      <c r="D11" s="7" t="n"/>
      <c r="E11" s="7" t="n"/>
      <c r="F11" s="15" t="n"/>
      <c r="G11" s="15" t="n"/>
      <c r="H11" s="16">
        <f>IF(F11*G11=0,"",F11*G11)</f>
        <v/>
      </c>
      <c r="I11" s="20">
        <f>IF(ISNA(VLOOKUP(H11,$W$11:$X$16,2,FALSE)),"",(VLOOKUP(H11,$W$11:$X$16,2,FALSE)))</f>
        <v/>
      </c>
      <c r="J11" s="7" t="n"/>
      <c r="K11" s="7" t="n"/>
      <c r="L11" s="7" t="n"/>
      <c r="M11" s="63" t="n"/>
      <c r="N11" s="75" t="n"/>
      <c r="P11" s="14" t="n">
        <v>1</v>
      </c>
      <c r="R11" s="8" t="n">
        <v>3</v>
      </c>
      <c r="S11" s="58" t="n">
        <v>3</v>
      </c>
      <c r="T11" s="61" t="n">
        <v>6</v>
      </c>
      <c r="U11" s="62" t="n">
        <v>9</v>
      </c>
      <c r="W11" s="16" t="n">
        <v>1</v>
      </c>
      <c r="X11" s="25" t="inlineStr">
        <is>
          <t>LE PLUS BAS</t>
        </is>
      </c>
    </row>
    <row r="12" ht="35" customHeight="1">
      <c r="B12" s="73" t="n"/>
      <c r="C12" s="7" t="n"/>
      <c r="D12" s="7" t="n"/>
      <c r="E12" s="7" t="n"/>
      <c r="F12" s="15" t="n"/>
      <c r="G12" s="15" t="n"/>
      <c r="H12" s="16">
        <f>IF(F12*G12=0,"",F12*G12)</f>
        <v/>
      </c>
      <c r="I12" s="20">
        <f>IF(ISNA(VLOOKUP(H12,$W$11:$X$16,2,FALSE)),"",(VLOOKUP(H12,$W$11:$X$16,2,FALSE)))</f>
        <v/>
      </c>
      <c r="J12" s="7" t="n"/>
      <c r="K12" s="7" t="n"/>
      <c r="L12" s="7" t="n"/>
      <c r="M12" s="63" t="n"/>
      <c r="N12" s="75" t="n"/>
      <c r="P12" s="14" t="n">
        <v>2</v>
      </c>
      <c r="R12" s="8" t="n">
        <v>2</v>
      </c>
      <c r="S12" s="56" t="n">
        <v>2</v>
      </c>
      <c r="T12" s="60" t="n">
        <v>4</v>
      </c>
      <c r="U12" s="61" t="n">
        <v>6</v>
      </c>
      <c r="W12" s="16" t="n">
        <v>2</v>
      </c>
      <c r="X12" s="25" t="inlineStr">
        <is>
          <t>TRÈS FAIBLE</t>
        </is>
      </c>
    </row>
    <row r="13" ht="35" customHeight="1" thickBot="1">
      <c r="B13" s="73" t="n"/>
      <c r="C13" s="7" t="n"/>
      <c r="D13" s="7" t="n"/>
      <c r="E13" s="7" t="n"/>
      <c r="F13" s="15" t="n"/>
      <c r="G13" s="15" t="n"/>
      <c r="H13" s="16">
        <f>IF(F13*G13=0,"",F13*G13)</f>
        <v/>
      </c>
      <c r="I13" s="20">
        <f>IF(ISNA(VLOOKUP(H13,$W$11:$X$16,2,FALSE)),"",(VLOOKUP(H13,$W$11:$X$16,2,FALSE)))</f>
        <v/>
      </c>
      <c r="J13" s="7" t="n"/>
      <c r="K13" s="7" t="n"/>
      <c r="L13" s="7" t="n"/>
      <c r="M13" s="63" t="n"/>
      <c r="N13" s="75" t="n"/>
      <c r="P13" s="14" t="n">
        <v>3</v>
      </c>
      <c r="R13" s="9" t="n">
        <v>1</v>
      </c>
      <c r="S13" s="55" t="n">
        <v>1</v>
      </c>
      <c r="T13" s="57" t="n">
        <v>2</v>
      </c>
      <c r="U13" s="59" t="n">
        <v>3</v>
      </c>
      <c r="W13" s="16" t="n">
        <v>3</v>
      </c>
      <c r="X13" s="25" t="inlineStr">
        <is>
          <t>BAS</t>
        </is>
      </c>
    </row>
    <row r="14" ht="35" customHeight="1" thickBot="1">
      <c r="B14" s="73" t="n"/>
      <c r="C14" s="7" t="n"/>
      <c r="D14" s="7" t="n"/>
      <c r="E14" s="7" t="n"/>
      <c r="F14" s="15" t="n"/>
      <c r="G14" s="15" t="n"/>
      <c r="H14" s="16">
        <f>IF(F14*G14=0,"",F14*G14)</f>
        <v/>
      </c>
      <c r="I14" s="20">
        <f>IF(ISNA(VLOOKUP(H14,$W$11:$X$16,2,FALSE)),"",(VLOOKUP(H14,$W$11:$X$16,2,FALSE)))</f>
        <v/>
      </c>
      <c r="J14" s="7" t="n"/>
      <c r="K14" s="7" t="n"/>
      <c r="L14" s="7" t="n"/>
      <c r="M14" s="63" t="n"/>
      <c r="N14" s="75" t="n"/>
      <c r="R14" s="10" t="n"/>
      <c r="S14" s="11" t="n">
        <v>1</v>
      </c>
      <c r="T14" s="12" t="n">
        <v>2</v>
      </c>
      <c r="U14" s="12" t="n">
        <v>3</v>
      </c>
      <c r="W14" s="16" t="n">
        <v>4</v>
      </c>
      <c r="X14" s="25" t="inlineStr">
        <is>
          <t>MOYEN FAIBLE</t>
        </is>
      </c>
    </row>
    <row r="15" ht="35" customHeight="1">
      <c r="B15" s="73" t="n"/>
      <c r="C15" s="7" t="n"/>
      <c r="D15" s="7" t="n"/>
      <c r="E15" s="7" t="n"/>
      <c r="F15" s="15" t="n"/>
      <c r="G15" s="15" t="n"/>
      <c r="H15" s="16">
        <f>IF(F15*G15=0,"",F15*G15)</f>
        <v/>
      </c>
      <c r="I15" s="20">
        <f>IF(ISNA(VLOOKUP(H15,$W$11:$X$16,2,FALSE)),"",(VLOOKUP(H15,$W$11:$X$16,2,FALSE)))</f>
        <v/>
      </c>
      <c r="J15" s="7" t="n"/>
      <c r="K15" s="7" t="n"/>
      <c r="L15" s="7" t="n"/>
      <c r="M15" s="63" t="n"/>
      <c r="N15" s="75" t="n"/>
      <c r="W15" s="16" t="n">
        <v>6</v>
      </c>
      <c r="X15" s="25" t="inlineStr">
        <is>
          <t>MOYEN ÉLEVÉ</t>
        </is>
      </c>
    </row>
    <row r="16" ht="35" customHeight="1">
      <c r="B16" s="73" t="n"/>
      <c r="C16" s="7" t="n"/>
      <c r="D16" s="7" t="n"/>
      <c r="E16" s="7" t="n"/>
      <c r="F16" s="15" t="n"/>
      <c r="G16" s="15" t="n"/>
      <c r="H16" s="16">
        <f>IF(F16*G16=0,"",F16*G16)</f>
        <v/>
      </c>
      <c r="I16" s="20">
        <f>IF(ISNA(VLOOKUP(H16,$W$11:$X$16,2,FALSE)),"",(VLOOKUP(H16,$W$11:$X$16,2,FALSE)))</f>
        <v/>
      </c>
      <c r="J16" s="7" t="n"/>
      <c r="K16" s="7" t="n"/>
      <c r="L16" s="7" t="n"/>
      <c r="M16" s="63" t="n"/>
      <c r="N16" s="75" t="n"/>
      <c r="W16" s="16" t="n">
        <v>9</v>
      </c>
      <c r="X16" s="25" t="inlineStr">
        <is>
          <t>MAXIMUM</t>
        </is>
      </c>
    </row>
    <row r="17" ht="35" customHeight="1">
      <c r="B17" s="73" t="n"/>
      <c r="C17" s="7" t="n"/>
      <c r="D17" s="7" t="n"/>
      <c r="E17" s="7" t="n"/>
      <c r="F17" s="15" t="n"/>
      <c r="G17" s="15" t="n"/>
      <c r="H17" s="16">
        <f>IF(F17*G17=0,"",F17*G17)</f>
        <v/>
      </c>
      <c r="I17" s="20">
        <f>IF(ISNA(VLOOKUP(H17,$W$11:$X$16,2,FALSE)),"",(VLOOKUP(H17,$W$11:$X$16,2,FALSE)))</f>
        <v/>
      </c>
      <c r="J17" s="7" t="n"/>
      <c r="K17" s="7" t="n"/>
      <c r="L17" s="7" t="n"/>
      <c r="M17" s="63" t="n"/>
      <c r="N17" s="75" t="n"/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IF(ISNA(VLOOKUP(H18,$W$11:$X$16,2,FALSE)),"",(VLOOKUP(H18,$W$11:$X$16,2,FALSE)))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IF(ISNA(VLOOKUP(H19,$W$11:$X$16,2,FALSE)),"",(VLOOKUP(H19,$W$11:$X$16,2,FALSE)))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IF(ISNA(VLOOKUP(H20,$W$11:$X$16,2,FALSE)),"",(VLOOKUP(H20,$W$11:$X$16,2,FALSE)))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IF(ISNA(VLOOKUP(H21,$W$11:$X$16,2,FALSE)),"",(VLOOKUP(H21,$W$11:$X$16,2,FALSE)))</f>
        <v/>
      </c>
      <c r="J21" s="7" t="n"/>
      <c r="K21" s="7" t="n"/>
      <c r="L21" s="7" t="n"/>
      <c r="M21" s="63" t="n"/>
      <c r="N21" s="75" t="n"/>
    </row>
    <row r="22" ht="35" customHeight="1" thickBot="1">
      <c r="B22" s="74" t="n"/>
      <c r="C22" s="35" t="n"/>
      <c r="D22" s="35" t="n"/>
      <c r="E22" s="35" t="n"/>
      <c r="F22" s="36" t="n"/>
      <c r="G22" s="36" t="n"/>
      <c r="H22" s="37">
        <f>IF(F22*G22=0,"",F22*G22)</f>
        <v/>
      </c>
      <c r="I22" s="38">
        <f>IF(ISNA(VLOOKUP(H22,$W$11:$X$16,2,FALSE)),"",(VLOOKUP(H22,$W$11:$X$16,2,FALSE)))</f>
        <v/>
      </c>
      <c r="J22" s="35" t="n"/>
      <c r="K22" s="35" t="n"/>
      <c r="L22" s="35" t="n"/>
      <c r="M22" s="64" t="n"/>
      <c r="N22" s="76" t="n"/>
    </row>
  </sheetData>
  <mergeCells count="4">
    <mergeCell ref="C3:I3"/>
    <mergeCell ref="B5:J5"/>
    <mergeCell ref="B6:J6"/>
    <mergeCell ref="H9:I9"/>
  </mergeCells>
  <conditionalFormatting sqref="W11:W16 H11:L22">
    <cfRule type="cellIs" priority="19" operator="equal" dxfId="5">
      <formula>9</formula>
    </cfRule>
    <cfRule type="cellIs" priority="20" operator="equal" dxfId="6">
      <formula>6</formula>
    </cfRule>
    <cfRule type="cellIs" priority="21" operator="equal" dxfId="4">
      <formula>4</formula>
    </cfRule>
    <cfRule type="cellIs" priority="22" operator="equal" dxfId="3">
      <formula>3</formula>
    </cfRule>
    <cfRule type="cellIs" priority="23" operator="equal" dxfId="8">
      <formula>2</formula>
    </cfRule>
    <cfRule type="cellIs" priority="24" operator="equal" dxfId="7">
      <formula>1</formula>
    </cfRule>
  </conditionalFormatting>
  <conditionalFormatting sqref="I11:L22">
    <cfRule type="containsText" priority="13" operator="containsText" dxfId="8" text="VERY LOW">
      <formula>NOT(ISERROR(SEARCH("VERY LOW",I11)))</formula>
    </cfRule>
    <cfRule type="containsText" priority="14" operator="containsText" dxfId="7" text="LOWEST">
      <formula>NOT(ISERROR(SEARCH("LOWEST",I11)))</formula>
    </cfRule>
    <cfRule type="containsText" priority="15" operator="containsText" dxfId="6" text="MEDIUM HIGH">
      <formula>NOT(ISERROR(SEARCH("MEDIUM HIGH",I11)))</formula>
    </cfRule>
    <cfRule type="containsText" priority="16" operator="containsText" dxfId="5" text="HIGHEST">
      <formula>NOT(ISERROR(SEARCH("HIGHEST",I11)))</formula>
    </cfRule>
    <cfRule type="containsText" priority="17" operator="containsText" dxfId="4" text="MEDIUM LOW">
      <formula>NOT(ISERROR(SEARCH("MEDIUM LOW",I11)))</formula>
    </cfRule>
    <cfRule type="containsText" priority="18" operator="containsText" dxfId="3" text="LOW">
      <formula>NOT(ISERROR(SEARCH("LOW",I11)))</formula>
    </cfRule>
  </conditionalFormatting>
  <conditionalFormatting sqref="M11:M22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LOW",M11)))</formula>
    </cfRule>
    <cfRule type="containsText" priority="2" operator="containsText" dxfId="7" text="LOWEST">
      <formula>NOT(ISERROR(SEARCH("LOWEST",M11)))</formula>
    </cfRule>
    <cfRule type="containsText" priority="3" operator="containsText" dxfId="6" text="MEDIUM HIGH">
      <formula>NOT(ISERROR(SEARCH("MEDIUM HIGH",M11)))</formula>
    </cfRule>
    <cfRule type="containsText" priority="4" operator="containsText" dxfId="5" text="HIGHEST">
      <formula>NOT(ISERROR(SEARCH("HIGHEST",M11)))</formula>
    </cfRule>
    <cfRule type="containsText" priority="5" operator="containsText" dxfId="4" text="MEDIUM LOW">
      <formula>NOT(ISERROR(SEARCH("MEDIUM LOW",M11)))</formula>
    </cfRule>
    <cfRule type="containsText" priority="6" operator="containsText" dxfId="3" text="LOW">
      <formula>NOT(ISERROR(SEARCH("LOW",M11)))</formula>
    </cfRule>
  </conditionalFormatting>
  <dataValidations count="1">
    <dataValidation sqref="F11:G22" showErrorMessage="1" showInputMessage="1" allowBlank="0" type="list">
      <formula1>$P$11:$P$15</formula1>
    </dataValidation>
  </dataValidations>
  <pageMargins left="0.4" right="0.4" top="0.4" bottom="0.4" header="0" footer="0"/>
  <pageSetup orientation="landscape" scale="58" fitToHeight="0" horizontalDpi="0" verticalDpi="0"/>
  <drawing xmlns:r="http://schemas.openxmlformats.org/officeDocument/2006/relationships" r:id="rId1"/>
  <tableParts count="1"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Z88" sqref="Z88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CLÉ DE PROBABILITÉ</t>
        </is>
      </c>
      <c r="C2" s="43" t="n"/>
      <c r="D2" s="43" t="n"/>
      <c r="E2" s="43" t="n"/>
      <c r="F2" s="43" t="inlineStr">
        <is>
          <t>CLÉ D'IMPACT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Improbable</t>
        </is>
      </c>
      <c r="E3" s="39" t="n"/>
      <c r="F3" s="45" t="n"/>
      <c r="G3" s="46" t="n">
        <v>1</v>
      </c>
      <c r="H3" s="48" t="inlineStr">
        <is>
          <t>Bas</t>
        </is>
      </c>
    </row>
    <row r="4" ht="22" customHeight="1">
      <c r="A4" s="26" t="n"/>
      <c r="B4" s="47" t="n"/>
      <c r="C4" s="40" t="n">
        <v>2</v>
      </c>
      <c r="D4" s="50" t="inlineStr">
        <is>
          <t>Probable</t>
        </is>
      </c>
      <c r="E4" s="39" t="n"/>
      <c r="F4" s="47" t="n"/>
      <c r="G4" s="41" t="n">
        <v>2</v>
      </c>
      <c r="H4" s="49" t="inlineStr">
        <is>
          <t>Douleur moyenne</t>
        </is>
      </c>
    </row>
    <row r="5" ht="22" customHeight="1" thickBot="1">
      <c r="A5" s="26" t="n"/>
      <c r="B5" s="53" t="n"/>
      <c r="C5" s="51" t="n">
        <v>3</v>
      </c>
      <c r="D5" s="52" t="inlineStr">
        <is>
          <t>Très probable</t>
        </is>
      </c>
      <c r="E5" s="39" t="n"/>
      <c r="F5" s="53" t="n"/>
      <c r="G5" s="51" t="n">
        <v>3</v>
      </c>
      <c r="H5" s="52" t="inlineStr">
        <is>
          <t>Haut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2020-08-26T20:51:38Z</dcterms:modified>
  <cp:lastModifiedBy>ragaz</cp:lastModifiedBy>
</cp:coreProperties>
</file>