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1"/>
  <workbookPr showInkAnnotation="0" autoCompressPictures="0"/>
  <mc:AlternateContent xmlns:mc="http://schemas.openxmlformats.org/markup-compatibility/2006">
    <mc:Choice Requires="x15">
      <x15ac:absPath xmlns:x15ac="http://schemas.microsoft.com/office/spreadsheetml/2010/11/ac" url="/Users/heatherkey/Desktop/Updated Project Crashing Template/"/>
    </mc:Choice>
  </mc:AlternateContent>
  <xr:revisionPtr revIDLastSave="0" documentId="13_ncr:1_{C0D134C2-B153-FA43-A130-CDA15C6C361B}" xr6:coauthVersionLast="47" xr6:coauthVersionMax="47" xr10:uidLastSave="{00000000-0000-0000-0000-000000000000}"/>
  <bookViews>
    <workbookView xWindow="47280" yWindow="9080" windowWidth="19100" windowHeight="21600" tabRatio="500" xr2:uid="{00000000-000D-0000-FFFF-FFFF00000000}"/>
  </bookViews>
  <sheets>
    <sheet name="EX - Project Crashing Dash" sheetId="1" r:id="rId1"/>
    <sheet name="BLANK - Project Crashing Dash" sheetId="12" r:id="rId2"/>
    <sheet name="Dropdown Keys - Do Not Delete -" sheetId="9" r:id="rId3"/>
    <sheet name="- Disclaimer -" sheetId="6" r:id="rId4"/>
  </sheets>
  <externalReferences>
    <externalReference r:id="rId5"/>
    <externalReference r:id="rId6"/>
  </externalReferences>
  <definedNames>
    <definedName name="_xlnm.Print_Area" localSheetId="1">'BLANK - Project Crashing Dash'!$B$1:$K$32</definedName>
    <definedName name="_xlnm.Print_Area" localSheetId="0">'EX - Project Crashing Dash'!$B$2:$K$33</definedName>
    <definedName name="Priority">#REF!</definedName>
    <definedName name="Status">'Dropdown Keys - Do Not Delete -'!$D$5:$D$7</definedName>
    <definedName name="Type" localSheetId="2">'[1]Risk Assessment &amp; Control'!#REF!</definedName>
    <definedName name="Type">'[2]Maintenance Work Order'!#REF!</definedName>
    <definedName name="YesNo">'Dropdown Keys - Do Not Delete -'!$B$5:$B$6</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B8" i="1" l="1"/>
  <c r="H30" i="1"/>
  <c r="E5" i="1"/>
  <c r="H19" i="1"/>
  <c r="H20" i="1"/>
  <c r="H21" i="1"/>
  <c r="H18" i="12"/>
  <c r="H19" i="12"/>
  <c r="H20" i="12"/>
  <c r="H21" i="12"/>
  <c r="H22" i="12"/>
  <c r="H23" i="12"/>
  <c r="H24" i="12"/>
  <c r="H25" i="12"/>
  <c r="H26" i="12"/>
  <c r="H27" i="12"/>
  <c r="H28" i="12"/>
  <c r="H29" i="12"/>
  <c r="H30" i="12"/>
  <c r="H31" i="12"/>
  <c r="H32" i="12"/>
  <c r="E4" i="12"/>
  <c r="B7" i="12"/>
  <c r="J39" i="12"/>
  <c r="D39" i="12"/>
  <c r="J38" i="12"/>
  <c r="D38" i="12"/>
  <c r="J37" i="12"/>
  <c r="D37" i="12"/>
  <c r="J39" i="1"/>
  <c r="J40" i="1"/>
  <c r="J38" i="1"/>
  <c r="D38" i="1"/>
  <c r="D39" i="1"/>
  <c r="D40" i="1"/>
  <c r="H31" i="1"/>
  <c r="H33" i="1"/>
  <c r="H32" i="1"/>
  <c r="H29" i="1"/>
  <c r="H28" i="1"/>
  <c r="H27" i="1"/>
  <c r="H26" i="1"/>
  <c r="H25" i="1"/>
  <c r="H24" i="1"/>
  <c r="H23" i="1"/>
  <c r="H22" i="1"/>
</calcChain>
</file>

<file path=xl/sharedStrings.xml><?xml version="1.0" encoding="utf-8"?>
<sst xmlns="http://schemas.openxmlformats.org/spreadsheetml/2006/main" count="144" uniqueCount="60">
  <si>
    <t>STATUS</t>
  </si>
  <si>
    <t>START DATE</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</si>
  <si>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</si>
  <si>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</si>
  <si>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</si>
  <si>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</si>
  <si>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</si>
  <si>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t>Not Started</t>
  </si>
  <si>
    <t>No</t>
  </si>
  <si>
    <t>Yes</t>
  </si>
  <si>
    <t>YES / NO</t>
  </si>
  <si>
    <t>DROPDOWN KEYS</t>
  </si>
  <si>
    <t>START 
DATE</t>
  </si>
  <si>
    <t>END 
DATE</t>
  </si>
  <si>
    <t>RESPONSIBLE</t>
  </si>
  <si>
    <t>Alex B.</t>
  </si>
  <si>
    <t>Frank C.</t>
  </si>
  <si>
    <t>Jacob S.</t>
  </si>
  <si>
    <t>Shari W.</t>
  </si>
  <si>
    <t>Kennedy K.</t>
  </si>
  <si>
    <r>
      <t>DURATION</t>
    </r>
    <r>
      <rPr>
        <sz val="9"/>
        <color theme="0"/>
        <rFont val="Century Gothic"/>
        <family val="1"/>
      </rPr>
      <t xml:space="preserve"> 
in days</t>
    </r>
  </si>
  <si>
    <t>ID</t>
  </si>
  <si>
    <t>Task 1</t>
  </si>
  <si>
    <t>Task 2</t>
  </si>
  <si>
    <t>Task 3</t>
  </si>
  <si>
    <t>Task 4</t>
  </si>
  <si>
    <t>Task 5</t>
  </si>
  <si>
    <t>Task 6</t>
  </si>
  <si>
    <t>Task 7</t>
  </si>
  <si>
    <t>Task 8</t>
  </si>
  <si>
    <t>Task 9</t>
  </si>
  <si>
    <t>Task 10</t>
  </si>
  <si>
    <t>Task 11</t>
  </si>
  <si>
    <t>Task 12</t>
  </si>
  <si>
    <t>Task 13</t>
  </si>
  <si>
    <t>Task 14</t>
  </si>
  <si>
    <t>Task 15</t>
  </si>
  <si>
    <t>% COMPLETE</t>
  </si>
  <si>
    <t>Q4</t>
  </si>
  <si>
    <t>20XX</t>
  </si>
  <si>
    <t>QTR</t>
  </si>
  <si>
    <t>YEAR</t>
  </si>
  <si>
    <t>AVERAGE TASK COMPLETION</t>
  </si>
  <si>
    <t>DATA TALLIES</t>
  </si>
  <si>
    <t xml:space="preserve">Data Tallies will calculate automatically.  Do not alter. </t>
  </si>
  <si>
    <t>TOTAL</t>
  </si>
  <si>
    <t>Critical</t>
  </si>
  <si>
    <t>Moderate</t>
  </si>
  <si>
    <t>Minimal</t>
  </si>
  <si>
    <t>AUDIT RESULTS</t>
  </si>
  <si>
    <t>STATUS OF PLANNED AUDITS</t>
  </si>
  <si>
    <t>TARGET TIME TO RESOLUTION</t>
  </si>
  <si>
    <r>
      <t xml:space="preserve">AVERAGE TIME TO RESOLUTION </t>
    </r>
    <r>
      <rPr>
        <sz val="14"/>
        <color theme="1" tint="0.34998626667073579"/>
        <rFont val="Century Gothic"/>
        <family val="1"/>
      </rPr>
      <t>in days</t>
    </r>
  </si>
  <si>
    <t>in Progress</t>
  </si>
  <si>
    <t>RISK</t>
  </si>
  <si>
    <t>PROJECT CRASHING DASHBOARD DATA</t>
  </si>
  <si>
    <t>DESCRIPTION</t>
  </si>
  <si>
    <t>PROJECT CRASHING DASHBOARD</t>
  </si>
  <si>
    <t xml:space="preserve">User to complete the Project Crashing Data Table below.  Roadmap and Dashboard Data will populate automatically.  </t>
  </si>
  <si>
    <t>PROJECT CRASHING ROADMAP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</si>
</sst>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
    <numFmt numFmtId="165" formatCode="mm/dd"/>
    <numFmt numFmtId="166" formatCode="mm/dd/yy"/>
  </numFmts>
  <fonts count="22">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indexed="8"/>
      <name val="Century Gothic"/>
      <family val="1"/>
    </font>
    <font>
      <b/>
      <sz val="10"/>
      <color theme="1"/>
      <name val="Century Gothic"/>
      <family val="1"/>
    </font>
    <font>
      <b/>
      <sz val="20"/>
      <color theme="0" tint="-0.499984740745262"/>
      <name val="Century Gothic"/>
      <family val="1"/>
    </font>
    <font>
      <sz val="22"/>
      <color theme="1" tint="0.34998626667073579"/>
      <name val="Century Gothic"/>
      <family val="1"/>
    </font>
    <font>
      <b/>
      <sz val="24"/>
      <color theme="1" tint="0.34998626667073579"/>
      <name val="Century Gothic"/>
      <family val="1"/>
    </font>
    <font>
      <sz val="12"/>
      <color theme="1"/>
      <name val="Calibri"/>
      <family val="2"/>
      <scheme val="minor"/>
    </font>
    <font>
      <sz val="14"/>
      <color theme="1"/>
      <name val="Century Gothic"/>
      <family val="1"/>
    </font>
    <font>
      <sz val="24"/>
      <color theme="1" tint="0.34998626667073579"/>
      <name val="Century Gothic"/>
      <family val="1"/>
    </font>
    <font>
      <sz val="12"/>
      <color rgb="FF222222"/>
      <name val="Arial"/>
      <family val="2"/>
    </font>
    <font>
      <sz val="24"/>
      <color theme="1"/>
      <name val="Century Gothic"/>
      <family val="1"/>
    </font>
    <font>
      <sz val="14"/>
      <color theme="1" tint="0.34998626667073579"/>
      <name val="Century Gothic"/>
      <family val="1"/>
    </font>
    <font>
      <u/>
      <sz val="22"/>
      <color theme="0"/>
      <name val="Century Gothic Bold"/>
    </font>
  </fonts>
  <fills count="14">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000"/>
        <bgColor indexed="64"/>
      </patternFill>
    </fill>
    <fill>
      <patternFill patternType="solid">
        <fgColor rgb="FF00EAF0"/>
        <bgColor indexed="64"/>
      </patternFill>
    </fill>
    <fill>
      <patternFill patternType="solid">
        <fgColor rgb="FFB6FBF5"/>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n">
        <color theme="0" tint="-0.249977111117893"/>
      </top>
      <bottom style="thin">
        <color theme="0" tint="-0.249977111117893"/>
      </bottom>
      <diagonal/>
    </border>
    <border>
      <left style="thin">
        <color theme="0" tint="-0.249977111117893"/>
      </left>
      <right style="medium">
        <color theme="0" tint="-0.249977111117893"/>
      </right>
      <top style="thick">
        <color theme="0" tint="-0.249977111117893"/>
      </top>
      <bottom style="thin">
        <color theme="0" tint="-0.249977111117893"/>
      </bottom>
      <diagonal/>
    </border>
    <border>
      <left/>
      <right/>
      <top/>
      <bottom style="medium">
        <color theme="0" tint="-0.249977111117893"/>
      </bottom>
      <diagonal/>
    </border>
    <border>
      <left/>
      <right/>
      <top style="medium">
        <color theme="0" tint="-0.249977111117893"/>
      </top>
      <bottom/>
      <diagonal/>
    </border>
  </borders>
  <cellStyleXfs count="8">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7" fillId="0" borderId="0"/>
    <xf numFmtId="0" fontId="1" fillId="0" borderId="0" applyNumberFormat="0" applyFill="0" applyBorder="0" applyAlignment="0" applyProtection="0"/>
    <xf numFmtId="9" fontId="15" fillId="0" borderId="0" applyFont="0" applyFill="0" applyBorder="0" applyAlignment="0" applyProtection="0"/>
  </cellStyleXfs>
  <cellXfs count="57">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164" fontId="5" fillId="2" borderId="1" xfId="0" applyNumberFormat="1" applyFont="1" applyFill="1" applyBorder="1" applyAlignment="1">
      <alignment horizontal="left" vertical="center" wrapText="1" indent="1" readingOrder="1"/>
    </xf>
    <xf numFmtId="0" fontId="8" fillId="0" borderId="2" xfId="5" applyFont="1" applyBorder="1" applyAlignment="1">
      <alignment horizontal="left" vertical="center" wrapText="1" indent="2"/>
    </xf>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164" fontId="4" fillId="2" borderId="1" xfId="0" applyNumberFormat="1" applyFont="1" applyFill="1" applyBorder="1" applyAlignment="1">
      <alignment horizontal="left" vertical="center" wrapText="1" indent="1"/>
    </xf>
    <xf numFmtId="165" fontId="4" fillId="5" borderId="1" xfId="0" applyNumberFormat="1" applyFont="1" applyFill="1" applyBorder="1" applyAlignment="1">
      <alignment horizontal="left" vertical="center" wrapText="1" indent="1"/>
    </xf>
    <xf numFmtId="165" fontId="5" fillId="5" borderId="1" xfId="0" applyNumberFormat="1" applyFont="1" applyFill="1" applyBorder="1" applyAlignment="1">
      <alignment horizontal="left" vertical="center" wrapText="1" indent="1" readingOrder="1"/>
    </xf>
    <xf numFmtId="0" fontId="7" fillId="0" borderId="0" xfId="5"/>
    <xf numFmtId="0" fontId="6" fillId="7" borderId="3" xfId="0" applyFont="1" applyFill="1" applyBorder="1" applyAlignment="1">
      <alignment horizontal="left" vertical="center" wrapText="1" indent="1"/>
    </xf>
    <xf numFmtId="0" fontId="10" fillId="0" borderId="0" xfId="0" applyFont="1"/>
    <xf numFmtId="0" fontId="5" fillId="10" borderId="1" xfId="0" applyFont="1" applyFill="1" applyBorder="1" applyAlignment="1">
      <alignment horizontal="left" vertical="center" indent="1"/>
    </xf>
    <xf numFmtId="0" fontId="5" fillId="11" borderId="1" xfId="0" applyFont="1" applyFill="1" applyBorder="1" applyAlignment="1">
      <alignment horizontal="left" vertical="center" indent="1"/>
    </xf>
    <xf numFmtId="0" fontId="5" fillId="9" borderId="1" xfId="0" applyFont="1" applyFill="1" applyBorder="1" applyAlignment="1">
      <alignment horizontal="center" vertical="center"/>
    </xf>
    <xf numFmtId="0" fontId="5" fillId="12" borderId="1" xfId="0" applyFont="1" applyFill="1" applyBorder="1" applyAlignment="1">
      <alignment horizontal="left" vertical="center" indent="1"/>
    </xf>
    <xf numFmtId="0" fontId="5" fillId="13" borderId="1" xfId="0" applyFont="1" applyFill="1" applyBorder="1" applyAlignment="1">
      <alignment horizontal="center" vertical="center"/>
    </xf>
    <xf numFmtId="0" fontId="11" fillId="9" borderId="3" xfId="0" applyFont="1" applyFill="1" applyBorder="1" applyAlignment="1">
      <alignment horizontal="center" vertical="center" wrapText="1"/>
    </xf>
    <xf numFmtId="0" fontId="12" fillId="2" borderId="0" xfId="0" applyFont="1" applyFill="1" applyAlignment="1">
      <alignment vertical="center"/>
    </xf>
    <xf numFmtId="0" fontId="4" fillId="0" borderId="4" xfId="0" applyFont="1" applyBorder="1" applyAlignment="1">
      <alignment horizontal="left" vertical="center" wrapText="1" indent="1"/>
    </xf>
    <xf numFmtId="0" fontId="4" fillId="0" borderId="0" xfId="0" applyFont="1"/>
    <xf numFmtId="0" fontId="4" fillId="2" borderId="0" xfId="0" applyFont="1" applyFill="1"/>
    <xf numFmtId="0" fontId="6" fillId="7" borderId="6" xfId="0" applyFont="1" applyFill="1" applyBorder="1" applyAlignment="1">
      <alignment horizontal="left" vertical="center" wrapText="1" indent="1"/>
    </xf>
    <xf numFmtId="0" fontId="4" fillId="2" borderId="5" xfId="0" applyFont="1" applyFill="1" applyBorder="1" applyAlignment="1">
      <alignment horizontal="left" vertical="center" wrapText="1" indent="1"/>
    </xf>
    <xf numFmtId="0" fontId="13" fillId="2" borderId="0" xfId="0" applyFont="1" applyFill="1" applyAlignment="1">
      <alignment vertical="center"/>
    </xf>
    <xf numFmtId="0" fontId="6" fillId="4" borderId="3" xfId="0" applyFont="1" applyFill="1" applyBorder="1" applyAlignment="1">
      <alignment horizontal="center" vertical="center" wrapText="1"/>
    </xf>
    <xf numFmtId="0" fontId="6" fillId="3" borderId="3" xfId="0" applyFont="1" applyFill="1" applyBorder="1" applyAlignment="1">
      <alignment horizontal="center" vertical="center" wrapText="1"/>
    </xf>
    <xf numFmtId="1" fontId="4" fillId="6" borderId="1" xfId="0" applyNumberFormat="1" applyFont="1" applyFill="1" applyBorder="1" applyAlignment="1">
      <alignment horizontal="center" vertical="center" wrapText="1"/>
    </xf>
    <xf numFmtId="0" fontId="14" fillId="2" borderId="0" xfId="0" applyFont="1" applyFill="1" applyAlignment="1">
      <alignment vertical="center"/>
    </xf>
    <xf numFmtId="9" fontId="5" fillId="2" borderId="1" xfId="7" applyFont="1" applyFill="1" applyBorder="1" applyAlignment="1">
      <alignment horizontal="center" vertical="center" wrapText="1" readingOrder="1"/>
    </xf>
    <xf numFmtId="0" fontId="4" fillId="6" borderId="1" xfId="0" applyFont="1" applyFill="1" applyBorder="1" applyAlignment="1">
      <alignment horizontal="left" vertical="center" wrapText="1" indent="1"/>
    </xf>
    <xf numFmtId="0" fontId="5" fillId="6" borderId="1" xfId="0" applyFont="1" applyFill="1" applyBorder="1" applyAlignment="1">
      <alignment horizontal="left" vertical="center" wrapText="1" indent="1" readingOrder="1"/>
    </xf>
    <xf numFmtId="0" fontId="4" fillId="2" borderId="0" xfId="0" applyFont="1" applyFill="1" applyAlignment="1">
      <alignment vertical="center" wrapText="1"/>
    </xf>
    <xf numFmtId="0" fontId="4" fillId="0" borderId="0" xfId="0" applyFont="1" applyAlignment="1">
      <alignment vertical="center"/>
    </xf>
    <xf numFmtId="0" fontId="4" fillId="2" borderId="0" xfId="0" applyFont="1" applyFill="1" applyAlignment="1">
      <alignment vertical="center"/>
    </xf>
    <xf numFmtId="0" fontId="17" fillId="2" borderId="0" xfId="0" applyFont="1" applyFill="1" applyAlignment="1">
      <alignment vertical="center"/>
    </xf>
    <xf numFmtId="0" fontId="16" fillId="2" borderId="0" xfId="0" applyFont="1" applyFill="1" applyAlignment="1">
      <alignment vertical="top"/>
    </xf>
    <xf numFmtId="0" fontId="18" fillId="0" borderId="0" xfId="0" applyFont="1"/>
    <xf numFmtId="0" fontId="19" fillId="2" borderId="0" xfId="0" applyFont="1" applyFill="1" applyAlignment="1">
      <alignment horizontal="center" vertical="center" wrapText="1"/>
    </xf>
    <xf numFmtId="0" fontId="4" fillId="5" borderId="1" xfId="0" applyFont="1" applyFill="1" applyBorder="1" applyAlignment="1">
      <alignment horizontal="center" vertical="center" wrapText="1"/>
    </xf>
    <xf numFmtId="0" fontId="5" fillId="5" borderId="1" xfId="0" applyFont="1" applyFill="1" applyBorder="1" applyAlignment="1">
      <alignment horizontal="center" vertical="center"/>
    </xf>
    <xf numFmtId="0" fontId="16" fillId="2" borderId="7" xfId="0" applyFont="1" applyFill="1" applyBorder="1" applyAlignment="1">
      <alignment horizontal="center" vertical="center" wrapText="1"/>
    </xf>
    <xf numFmtId="166" fontId="5" fillId="5" borderId="1" xfId="0" applyNumberFormat="1" applyFont="1" applyFill="1" applyBorder="1" applyAlignment="1">
      <alignment horizontal="center" vertical="center" wrapText="1" readingOrder="1"/>
    </xf>
    <xf numFmtId="166" fontId="4" fillId="5" borderId="1" xfId="0" applyNumberFormat="1" applyFont="1" applyFill="1" applyBorder="1" applyAlignment="1">
      <alignment horizontal="center" vertical="center" wrapText="1"/>
    </xf>
    <xf numFmtId="0" fontId="16" fillId="2" borderId="7" xfId="0" applyFont="1" applyFill="1" applyBorder="1" applyAlignment="1">
      <alignment horizontal="center" vertical="center" wrapText="1"/>
    </xf>
    <xf numFmtId="0" fontId="19" fillId="9" borderId="8" xfId="0" applyFont="1" applyFill="1" applyBorder="1" applyAlignment="1">
      <alignment horizontal="center" vertical="center" wrapText="1"/>
    </xf>
    <xf numFmtId="2" fontId="19" fillId="2" borderId="8" xfId="0" applyNumberFormat="1" applyFont="1" applyFill="1" applyBorder="1" applyAlignment="1">
      <alignment horizontal="center" vertical="center" wrapText="1"/>
    </xf>
    <xf numFmtId="9" fontId="19" fillId="2" borderId="8" xfId="0" applyNumberFormat="1" applyFont="1" applyFill="1" applyBorder="1" applyAlignment="1">
      <alignment horizontal="center" vertical="center" wrapText="1"/>
    </xf>
    <xf numFmtId="0" fontId="19" fillId="2" borderId="8" xfId="0" applyFont="1" applyFill="1" applyBorder="1" applyAlignment="1">
      <alignment horizontal="center" vertical="center" wrapText="1"/>
    </xf>
    <xf numFmtId="0" fontId="16" fillId="2" borderId="7" xfId="0" applyFont="1" applyFill="1" applyBorder="1" applyAlignment="1">
      <alignment horizontal="left" vertical="center" wrapText="1"/>
    </xf>
    <xf numFmtId="0" fontId="21" fillId="8" borderId="0" xfId="6" applyFont="1" applyFill="1" applyAlignment="1">
      <alignment horizontal="center" vertical="center"/>
    </xf>
  </cellXfs>
  <cellStyles count="8">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 name="Percent" xfId="7" builtinId="5"/>
  </cellStyles>
  <dxfs count="50">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92D050"/>
        </patternFill>
      </fill>
    </dxf>
    <dxf>
      <font>
        <color theme="1"/>
      </font>
      <fill>
        <patternFill>
          <bgColor rgb="FF03C25B"/>
        </patternFill>
      </fill>
    </dxf>
    <dxf>
      <fill>
        <patternFill>
          <bgColor theme="7" tint="0.39994506668294322"/>
        </patternFill>
      </fill>
    </dxf>
    <dxf>
      <fill>
        <patternFill>
          <bgColor theme="0" tint="-0.14996795556505021"/>
        </patternFill>
      </fill>
    </dxf>
    <dxf>
      <fill>
        <patternFill>
          <bgColor theme="7" tint="0.79998168889431442"/>
        </patternFill>
      </fill>
    </dxf>
    <dxf>
      <fill>
        <patternFill>
          <bgColor rgb="FFABEFEA"/>
        </patternFill>
      </fill>
    </dxf>
    <dxf>
      <fill>
        <patternFill>
          <bgColor rgb="FF5EE9E7"/>
        </patternFill>
      </fill>
    </dxf>
    <dxf>
      <font>
        <color theme="1"/>
      </font>
      <fill>
        <patternFill>
          <bgColor rgb="FFFF0000"/>
        </patternFill>
      </fill>
    </dxf>
    <dxf>
      <font>
        <color theme="1"/>
      </font>
      <fill>
        <patternFill>
          <bgColor rgb="FFFFC000"/>
        </patternFill>
      </fill>
    </dxf>
    <dxf>
      <font>
        <color theme="1"/>
      </font>
      <fill>
        <patternFill>
          <bgColor rgb="FF00EAF0"/>
        </patternFill>
      </fill>
    </dxf>
  </dxfs>
  <tableStyles count="0" defaultTableStyle="TableStyleMedium9" defaultPivotStyle="PivotStyleMedium4"/>
  <colors>
    <mruColors>
      <color rgb="FF0ADCEB"/>
      <color rgb="FF00BD32"/>
      <color rgb="FFEDA828"/>
      <color rgb="FFB6FBF5"/>
      <color rgb="FFEDAD52"/>
      <color rgb="FFEEC190"/>
      <color rgb="FFFBDEB7"/>
      <color rgb="FFEED4C2"/>
      <color rgb="FFF9B597"/>
      <color rgb="FFE88D7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'EX - Project Crashing Dash'!$F$18</c:f>
              <c:strCache>
                <c:ptCount val="1"/>
                <c:pt idx="0">
                  <c:v>START DATE</c:v>
                </c:pt>
              </c:strCache>
            </c:strRef>
          </c:tx>
          <c:spPr>
            <a:noFill/>
            <a:ln>
              <a:noFill/>
            </a:ln>
            <a:effectLst/>
          </c:spPr>
          <c:invertIfNegative val="0"/>
          <c:cat>
            <c:numRef>
              <c:f>'EX - Project Crashing Dash'!$B$19:$B$33</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'EX - Project Crashing Dash'!$F$19:$F$33</c:f>
              <c:numCache>
                <c:formatCode>mm/dd</c:formatCode>
                <c:ptCount val="15"/>
                <c:pt idx="0">
                  <c:v>46768</c:v>
                </c:pt>
                <c:pt idx="1">
                  <c:v>46783</c:v>
                </c:pt>
                <c:pt idx="2">
                  <c:v>46788</c:v>
                </c:pt>
                <c:pt idx="3">
                  <c:v>46774</c:v>
                </c:pt>
                <c:pt idx="4">
                  <c:v>46780</c:v>
                </c:pt>
                <c:pt idx="5">
                  <c:v>46781</c:v>
                </c:pt>
                <c:pt idx="6">
                  <c:v>46811</c:v>
                </c:pt>
                <c:pt idx="7">
                  <c:v>46811</c:v>
                </c:pt>
                <c:pt idx="8">
                  <c:v>46813</c:v>
                </c:pt>
                <c:pt idx="9">
                  <c:v>46828</c:v>
                </c:pt>
                <c:pt idx="10">
                  <c:v>46830</c:v>
                </c:pt>
                <c:pt idx="11">
                  <c:v>46836</c:v>
                </c:pt>
                <c:pt idx="12">
                  <c:v>46836</c:v>
                </c:pt>
                <c:pt idx="13">
                  <c:v>46838</c:v>
                </c:pt>
                <c:pt idx="14">
                  <c:v>46849</c:v>
                </c:pt>
              </c:numCache>
            </c:numRef>
          </c:val>
          <c:extLst>
            <c:ext xmlns:c16="http://schemas.microsoft.com/office/drawing/2014/chart" uri="{C3380CC4-5D6E-409C-BE32-E72D297353CC}">
              <c16:uniqueId val="{00000000-5C3D-A44D-94B3-9A6869E3CD9F}"/>
            </c:ext>
          </c:extLst>
        </c:ser>
        <c:ser>
          <c:idx val="1"/>
          <c:order val="1"/>
          <c:tx>
            <c:strRef>
              <c:f>'EX - Project Crashing Dash'!$H$18</c:f>
              <c:strCache>
                <c:ptCount val="1"/>
                <c:pt idx="0">
                  <c:v>DURATION 
in days</c:v>
                </c:pt>
              </c:strCache>
            </c:strRef>
          </c:tx>
          <c:spPr>
            <a:gradFill>
              <a:gsLst>
                <a:gs pos="29000">
                  <a:srgbClr val="FFC000"/>
                </a:gs>
                <a:gs pos="99000">
                  <a:srgbClr val="FF0000"/>
                </a:gs>
              </a:gsLst>
              <a:lin ang="2700000" scaled="0"/>
            </a:gra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3-4BFB-FA4A-AC80-C5F2A2AE5D0A}"/>
              </c:ext>
            </c:extLst>
          </c:dPt>
          <c:dPt>
            <c:idx val="17"/>
            <c:invertIfNegative val="0"/>
            <c:bubble3D val="0"/>
            <c:extLst>
              <c:ext xmlns:c16="http://schemas.microsoft.com/office/drawing/2014/chart" uri="{C3380CC4-5D6E-409C-BE32-E72D297353CC}">
                <c16:uniqueId val="{00000014-4BFB-FA4A-AC80-C5F2A2AE5D0A}"/>
              </c:ext>
            </c:extLst>
          </c:dPt>
          <c:dPt>
            <c:idx val="18"/>
            <c:invertIfNegative val="0"/>
            <c:bubble3D val="0"/>
            <c:extLst>
              <c:ext xmlns:c16="http://schemas.microsoft.com/office/drawing/2014/chart" uri="{C3380CC4-5D6E-409C-BE32-E72D297353CC}">
                <c16:uniqueId val="{00000015-4BFB-FA4A-AC80-C5F2A2AE5D0A}"/>
              </c:ext>
            </c:extLst>
          </c:dPt>
          <c:dPt>
            <c:idx val="19"/>
            <c:invertIfNegative val="0"/>
            <c:bubble3D val="0"/>
            <c:extLst>
              <c:ext xmlns:c16="http://schemas.microsoft.com/office/drawing/2014/chart" uri="{C3380CC4-5D6E-409C-BE32-E72D297353CC}">
                <c16:uniqueId val="{00000016-4BFB-FA4A-AC80-C5F2A2AE5D0A}"/>
              </c:ext>
            </c:extLst>
          </c:dPt>
          <c:cat>
            <c:numRef>
              <c:f>'EX - Project Crashing Dash'!$B$19:$B$33</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'EX - Project Crashing Dash'!$H$19:$H$33</c:f>
              <c:numCache>
                <c:formatCode>0</c:formatCode>
                <c:ptCount val="15"/>
                <c:pt idx="0">
                  <c:v>17</c:v>
                </c:pt>
                <c:pt idx="1">
                  <c:v>3</c:v>
                </c:pt>
                <c:pt idx="2">
                  <c:v>4</c:v>
                </c:pt>
                <c:pt idx="3">
                  <c:v>8</c:v>
                </c:pt>
                <c:pt idx="4">
                  <c:v>4</c:v>
                </c:pt>
                <c:pt idx="5">
                  <c:v>28</c:v>
                </c:pt>
                <c:pt idx="6">
                  <c:v>3</c:v>
                </c:pt>
                <c:pt idx="7">
                  <c:v>6</c:v>
                </c:pt>
                <c:pt idx="8">
                  <c:v>16</c:v>
                </c:pt>
                <c:pt idx="9">
                  <c:v>2</c:v>
                </c:pt>
                <c:pt idx="10">
                  <c:v>3</c:v>
                </c:pt>
                <c:pt idx="11">
                  <c:v>18</c:v>
                </c:pt>
                <c:pt idx="12">
                  <c:v>3</c:v>
                </c:pt>
                <c:pt idx="13">
                  <c:v>11</c:v>
                </c:pt>
                <c:pt idx="14">
                  <c:v>16</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'EX - Project Crashing Dash'!$J$37</c:f>
              <c:strCache>
                <c:ptCount val="1"/>
                <c:pt idx="0">
                  <c:v>TOTAL</c:v>
                </c:pt>
              </c:strCache>
            </c:strRef>
          </c:tx>
          <c:spPr>
            <a:gradFill>
              <a:gsLst>
                <a:gs pos="29000">
                  <a:srgbClr val="0ADCEB"/>
                </a:gs>
                <a:gs pos="100000">
                  <a:srgbClr val="00B0F0"/>
                </a:gs>
              </a:gsLst>
              <a:lin ang="5400000" scaled="1"/>
            </a:gradFill>
            <a:ln w="19050">
              <a:noFill/>
            </a:ln>
            <a:effectLst/>
          </c:spPr>
          <c:invertIfNegative val="0"/>
          <c:dPt>
            <c:idx val="1"/>
            <c:invertIfNegative val="0"/>
            <c:bubble3D val="0"/>
            <c:spPr>
              <a:gradFill>
                <a:gsLst>
                  <a:gs pos="29000">
                    <a:schemeClr val="accent4"/>
                  </a:gs>
                  <a:gs pos="100000">
                    <a:schemeClr val="accent2"/>
                  </a:gs>
                </a:gsLst>
                <a:lin ang="5400000" scaled="1"/>
              </a:gradFill>
              <a:ln w="19050">
                <a:noFill/>
              </a:ln>
              <a:effectLst/>
            </c:spPr>
            <c:extLst>
              <c:ext xmlns:c16="http://schemas.microsoft.com/office/drawing/2014/chart" uri="{C3380CC4-5D6E-409C-BE32-E72D297353CC}">
                <c16:uniqueId val="{00000001-FC0E-D84E-B980-FD746A3BD8BF}"/>
              </c:ext>
            </c:extLst>
          </c:dPt>
          <c:dPt>
            <c:idx val="2"/>
            <c:invertIfNegative val="0"/>
            <c:bubble3D val="0"/>
            <c:spPr>
              <a:gradFill>
                <a:gsLst>
                  <a:gs pos="29000">
                    <a:srgbClr val="FF0000"/>
                  </a:gs>
                  <a:gs pos="100000">
                    <a:srgbClr val="C00000"/>
                  </a:gs>
                </a:gsLst>
                <a:lin ang="5400000" scaled="1"/>
              </a:gradFill>
              <a:ln w="19050">
                <a:noFill/>
              </a:ln>
              <a:effectLst/>
            </c:spPr>
            <c:extLst>
              <c:ext xmlns:c16="http://schemas.microsoft.com/office/drawing/2014/chart" uri="{C3380CC4-5D6E-409C-BE32-E72D297353CC}">
                <c16:uniqueId val="{00000002-FC0E-D84E-B980-FD746A3BD8BF}"/>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 - Project Crashing Dash'!$I$38:$I$40</c:f>
              <c:strCache>
                <c:ptCount val="3"/>
                <c:pt idx="0">
                  <c:v>Minimal</c:v>
                </c:pt>
                <c:pt idx="1">
                  <c:v>Moderate</c:v>
                </c:pt>
                <c:pt idx="2">
                  <c:v>Critical</c:v>
                </c:pt>
              </c:strCache>
            </c:strRef>
          </c:cat>
          <c:val>
            <c:numRef>
              <c:f>'EX - Project Crashing Dash'!$J$38:$J$40</c:f>
              <c:numCache>
                <c:formatCode>General</c:formatCode>
                <c:ptCount val="3"/>
                <c:pt idx="0">
                  <c:v>5</c:v>
                </c:pt>
                <c:pt idx="1">
                  <c:v>3</c:v>
                </c:pt>
                <c:pt idx="2">
                  <c:v>7</c:v>
                </c:pt>
              </c:numCache>
            </c:numRef>
          </c:val>
          <c:extLst>
            <c:ext xmlns:c16="http://schemas.microsoft.com/office/drawing/2014/chart" uri="{C3380CC4-5D6E-409C-BE32-E72D297353CC}">
              <c16:uniqueId val="{00000000-FC0E-D84E-B980-FD746A3BD8BF}"/>
            </c:ext>
          </c:extLst>
        </c:ser>
        <c:dLbls>
          <c:showLegendKey val="0"/>
          <c:showVal val="0"/>
          <c:showCatName val="0"/>
          <c:showSerName val="0"/>
          <c:showPercent val="0"/>
          <c:showBubbleSize val="0"/>
        </c:dLbls>
        <c:gapWidth val="50"/>
        <c:axId val="327869375"/>
        <c:axId val="327920127"/>
      </c:barChart>
      <c:catAx>
        <c:axId val="3278693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327920127"/>
        <c:crosses val="autoZero"/>
        <c:auto val="1"/>
        <c:lblAlgn val="ctr"/>
        <c:lblOffset val="100"/>
        <c:noMultiLvlLbl val="0"/>
      </c:catAx>
      <c:valAx>
        <c:axId val="327920127"/>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32786937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492813814246599"/>
          <c:y val="3.3033033033033031E-2"/>
          <c:w val="0.53160808101982271"/>
          <c:h val="0.95944881889763789"/>
        </c:manualLayout>
      </c:layout>
      <c:doughnutChart>
        <c:varyColors val="1"/>
        <c:ser>
          <c:idx val="0"/>
          <c:order val="0"/>
          <c:tx>
            <c:strRef>
              <c:f>'EX - Project Crashing Dash'!$D$37</c:f>
              <c:strCache>
                <c:ptCount val="1"/>
                <c:pt idx="0">
                  <c:v>TOTAL</c:v>
                </c:pt>
              </c:strCache>
            </c:strRef>
          </c:tx>
          <c:spPr>
            <a:ln>
              <a:noFill/>
            </a:ln>
            <a:effectLst>
              <a:outerShdw blurRad="50800" dist="38100" dir="2700000" algn="tl" rotWithShape="0">
                <a:prstClr val="black">
                  <a:alpha val="40000"/>
                </a:prstClr>
              </a:outerShdw>
            </a:effectLst>
          </c:spPr>
          <c:dPt>
            <c:idx val="0"/>
            <c:bubble3D val="0"/>
            <c:spPr>
              <a:solidFill>
                <a:schemeClr val="accent4">
                  <a:lumMod val="40000"/>
                  <a:lumOff val="60000"/>
                </a:schemeClr>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2-3442-614F-87C2-A6EB265DF710}"/>
              </c:ext>
            </c:extLst>
          </c:dPt>
          <c:dPt>
            <c:idx val="1"/>
            <c:bubble3D val="0"/>
            <c:spPr>
              <a:solidFill>
                <a:srgbClr val="92D050"/>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3442-614F-87C2-A6EB265DF710}"/>
              </c:ext>
            </c:extLst>
          </c:dPt>
          <c:dPt>
            <c:idx val="2"/>
            <c:bubble3D val="0"/>
            <c:spPr>
              <a:solidFill>
                <a:srgbClr val="00BD32"/>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3442-614F-87C2-A6EB265DF710}"/>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'EX - Project Crashing Dash'!$C$38:$C$40</c:f>
              <c:strCache>
                <c:ptCount val="3"/>
                <c:pt idx="0">
                  <c:v>Not Started</c:v>
                </c:pt>
                <c:pt idx="1">
                  <c:v>In Progress</c:v>
                </c:pt>
                <c:pt idx="2">
                  <c:v>Complete</c:v>
                </c:pt>
              </c:strCache>
            </c:strRef>
          </c:cat>
          <c:val>
            <c:numRef>
              <c:f>'EX - Project Crashing Dash'!$D$38:$D$40</c:f>
              <c:numCache>
                <c:formatCode>General</c:formatCode>
                <c:ptCount val="3"/>
                <c:pt idx="0">
                  <c:v>2</c:v>
                </c:pt>
                <c:pt idx="1">
                  <c:v>8</c:v>
                </c:pt>
                <c:pt idx="2">
                  <c:v>5</c:v>
                </c:pt>
              </c:numCache>
            </c:numRef>
          </c:val>
          <c:extLst>
            <c:ext xmlns:c16="http://schemas.microsoft.com/office/drawing/2014/chart" uri="{C3380CC4-5D6E-409C-BE32-E72D297353CC}">
              <c16:uniqueId val="{00000000-3442-614F-87C2-A6EB265DF710}"/>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l"/>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Project Crashing Dash'!$F$17</c:f>
              <c:strCache>
                <c:ptCount val="1"/>
                <c:pt idx="0">
                  <c:v>START 
DATE</c:v>
                </c:pt>
              </c:strCache>
            </c:strRef>
          </c:tx>
          <c:spPr>
            <a:noFill/>
            <a:ln>
              <a:noFill/>
            </a:ln>
            <a:effectLst/>
          </c:spPr>
          <c:invertIfNegative val="0"/>
          <c:cat>
            <c:numRef>
              <c:f>'BLANK - Project Crashing Dash'!$B$18:$B$32</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'BLANK - Project Crashing Dash'!$F$18:$F$32</c:f>
              <c:numCache>
                <c:formatCode>mm/dd/yy</c:formatCode>
                <c:ptCount val="15"/>
              </c:numCache>
            </c:numRef>
          </c:val>
          <c:extLst>
            <c:ext xmlns:c16="http://schemas.microsoft.com/office/drawing/2014/chart" uri="{C3380CC4-5D6E-409C-BE32-E72D297353CC}">
              <c16:uniqueId val="{00000000-D1E9-1D4A-BE1A-8DC5EDF67C5E}"/>
            </c:ext>
          </c:extLst>
        </c:ser>
        <c:ser>
          <c:idx val="1"/>
          <c:order val="1"/>
          <c:tx>
            <c:strRef>
              <c:f>'BLANK - Project Crashing Dash'!$H$17</c:f>
              <c:strCache>
                <c:ptCount val="1"/>
                <c:pt idx="0">
                  <c:v>DURATION 
in days</c:v>
                </c:pt>
              </c:strCache>
            </c:strRef>
          </c:tx>
          <c:spPr>
            <a:gradFill>
              <a:gsLst>
                <a:gs pos="29000">
                  <a:schemeClr val="accent2"/>
                </a:gs>
                <a:gs pos="99000">
                  <a:srgbClr val="FF0000"/>
                </a:gs>
              </a:gsLst>
              <a:lin ang="2700000" scaled="0"/>
            </a:gradFill>
            <a:ln>
              <a:noFill/>
            </a:ln>
            <a:effectLst/>
          </c:spPr>
          <c:invertIfNegative val="0"/>
          <c:dPt>
            <c:idx val="0"/>
            <c:invertIfNegative val="0"/>
            <c:bubble3D val="0"/>
            <c:extLst>
              <c:ext xmlns:c16="http://schemas.microsoft.com/office/drawing/2014/chart" uri="{C3380CC4-5D6E-409C-BE32-E72D297353CC}">
                <c16:uniqueId val="{00000001-D1E9-1D4A-BE1A-8DC5EDF67C5E}"/>
              </c:ext>
            </c:extLst>
          </c:dPt>
          <c:dPt>
            <c:idx val="1"/>
            <c:invertIfNegative val="0"/>
            <c:bubble3D val="0"/>
            <c:extLst>
              <c:ext xmlns:c16="http://schemas.microsoft.com/office/drawing/2014/chart" uri="{C3380CC4-5D6E-409C-BE32-E72D297353CC}">
                <c16:uniqueId val="{00000002-D1E9-1D4A-BE1A-8DC5EDF67C5E}"/>
              </c:ext>
            </c:extLst>
          </c:dPt>
          <c:dPt>
            <c:idx val="2"/>
            <c:invertIfNegative val="0"/>
            <c:bubble3D val="0"/>
            <c:extLst>
              <c:ext xmlns:c16="http://schemas.microsoft.com/office/drawing/2014/chart" uri="{C3380CC4-5D6E-409C-BE32-E72D297353CC}">
                <c16:uniqueId val="{00000003-D1E9-1D4A-BE1A-8DC5EDF67C5E}"/>
              </c:ext>
            </c:extLst>
          </c:dPt>
          <c:dPt>
            <c:idx val="3"/>
            <c:invertIfNegative val="0"/>
            <c:bubble3D val="0"/>
            <c:extLst>
              <c:ext xmlns:c16="http://schemas.microsoft.com/office/drawing/2014/chart" uri="{C3380CC4-5D6E-409C-BE32-E72D297353CC}">
                <c16:uniqueId val="{00000004-D1E9-1D4A-BE1A-8DC5EDF67C5E}"/>
              </c:ext>
            </c:extLst>
          </c:dPt>
          <c:dPt>
            <c:idx val="4"/>
            <c:invertIfNegative val="0"/>
            <c:bubble3D val="0"/>
            <c:extLst>
              <c:ext xmlns:c16="http://schemas.microsoft.com/office/drawing/2014/chart" uri="{C3380CC4-5D6E-409C-BE32-E72D297353CC}">
                <c16:uniqueId val="{00000005-D1E9-1D4A-BE1A-8DC5EDF67C5E}"/>
              </c:ext>
            </c:extLst>
          </c:dPt>
          <c:dPt>
            <c:idx val="5"/>
            <c:invertIfNegative val="0"/>
            <c:bubble3D val="0"/>
            <c:extLst>
              <c:ext xmlns:c16="http://schemas.microsoft.com/office/drawing/2014/chart" uri="{C3380CC4-5D6E-409C-BE32-E72D297353CC}">
                <c16:uniqueId val="{00000006-D1E9-1D4A-BE1A-8DC5EDF67C5E}"/>
              </c:ext>
            </c:extLst>
          </c:dPt>
          <c:dPt>
            <c:idx val="6"/>
            <c:invertIfNegative val="0"/>
            <c:bubble3D val="0"/>
            <c:extLst>
              <c:ext xmlns:c16="http://schemas.microsoft.com/office/drawing/2014/chart" uri="{C3380CC4-5D6E-409C-BE32-E72D297353CC}">
                <c16:uniqueId val="{00000007-D1E9-1D4A-BE1A-8DC5EDF67C5E}"/>
              </c:ext>
            </c:extLst>
          </c:dPt>
          <c:dPt>
            <c:idx val="7"/>
            <c:invertIfNegative val="0"/>
            <c:bubble3D val="0"/>
            <c:extLst>
              <c:ext xmlns:c16="http://schemas.microsoft.com/office/drawing/2014/chart" uri="{C3380CC4-5D6E-409C-BE32-E72D297353CC}">
                <c16:uniqueId val="{00000008-D1E9-1D4A-BE1A-8DC5EDF67C5E}"/>
              </c:ext>
            </c:extLst>
          </c:dPt>
          <c:dPt>
            <c:idx val="8"/>
            <c:invertIfNegative val="0"/>
            <c:bubble3D val="0"/>
            <c:extLst>
              <c:ext xmlns:c16="http://schemas.microsoft.com/office/drawing/2014/chart" uri="{C3380CC4-5D6E-409C-BE32-E72D297353CC}">
                <c16:uniqueId val="{00000009-D1E9-1D4A-BE1A-8DC5EDF67C5E}"/>
              </c:ext>
            </c:extLst>
          </c:dPt>
          <c:dPt>
            <c:idx val="9"/>
            <c:invertIfNegative val="0"/>
            <c:bubble3D val="0"/>
            <c:extLst>
              <c:ext xmlns:c16="http://schemas.microsoft.com/office/drawing/2014/chart" uri="{C3380CC4-5D6E-409C-BE32-E72D297353CC}">
                <c16:uniqueId val="{0000000A-D1E9-1D4A-BE1A-8DC5EDF67C5E}"/>
              </c:ext>
            </c:extLst>
          </c:dPt>
          <c:dPt>
            <c:idx val="10"/>
            <c:invertIfNegative val="0"/>
            <c:bubble3D val="0"/>
            <c:extLst>
              <c:ext xmlns:c16="http://schemas.microsoft.com/office/drawing/2014/chart" uri="{C3380CC4-5D6E-409C-BE32-E72D297353CC}">
                <c16:uniqueId val="{0000000B-D1E9-1D4A-BE1A-8DC5EDF67C5E}"/>
              </c:ext>
            </c:extLst>
          </c:dPt>
          <c:dPt>
            <c:idx val="11"/>
            <c:invertIfNegative val="0"/>
            <c:bubble3D val="0"/>
            <c:extLst>
              <c:ext xmlns:c16="http://schemas.microsoft.com/office/drawing/2014/chart" uri="{C3380CC4-5D6E-409C-BE32-E72D297353CC}">
                <c16:uniqueId val="{0000000C-D1E9-1D4A-BE1A-8DC5EDF67C5E}"/>
              </c:ext>
            </c:extLst>
          </c:dPt>
          <c:dPt>
            <c:idx val="12"/>
            <c:invertIfNegative val="0"/>
            <c:bubble3D val="0"/>
            <c:extLst>
              <c:ext xmlns:c16="http://schemas.microsoft.com/office/drawing/2014/chart" uri="{C3380CC4-5D6E-409C-BE32-E72D297353CC}">
                <c16:uniqueId val="{0000000D-D1E9-1D4A-BE1A-8DC5EDF67C5E}"/>
              </c:ext>
            </c:extLst>
          </c:dPt>
          <c:dPt>
            <c:idx val="13"/>
            <c:invertIfNegative val="0"/>
            <c:bubble3D val="0"/>
            <c:extLst>
              <c:ext xmlns:c16="http://schemas.microsoft.com/office/drawing/2014/chart" uri="{C3380CC4-5D6E-409C-BE32-E72D297353CC}">
                <c16:uniqueId val="{0000000E-D1E9-1D4A-BE1A-8DC5EDF67C5E}"/>
              </c:ext>
            </c:extLst>
          </c:dPt>
          <c:dPt>
            <c:idx val="14"/>
            <c:invertIfNegative val="0"/>
            <c:bubble3D val="0"/>
            <c:extLst>
              <c:ext xmlns:c16="http://schemas.microsoft.com/office/drawing/2014/chart" uri="{C3380CC4-5D6E-409C-BE32-E72D297353CC}">
                <c16:uniqueId val="{0000000F-D1E9-1D4A-BE1A-8DC5EDF67C5E}"/>
              </c:ext>
            </c:extLst>
          </c:dPt>
          <c:dPt>
            <c:idx val="15"/>
            <c:invertIfNegative val="0"/>
            <c:bubble3D val="0"/>
            <c:extLst>
              <c:ext xmlns:c16="http://schemas.microsoft.com/office/drawing/2014/chart" uri="{C3380CC4-5D6E-409C-BE32-E72D297353CC}">
                <c16:uniqueId val="{00000010-D1E9-1D4A-BE1A-8DC5EDF67C5E}"/>
              </c:ext>
            </c:extLst>
          </c:dPt>
          <c:dPt>
            <c:idx val="16"/>
            <c:invertIfNegative val="0"/>
            <c:bubble3D val="0"/>
            <c:extLst>
              <c:ext xmlns:c16="http://schemas.microsoft.com/office/drawing/2014/chart" uri="{C3380CC4-5D6E-409C-BE32-E72D297353CC}">
                <c16:uniqueId val="{00000011-D1E9-1D4A-BE1A-8DC5EDF67C5E}"/>
              </c:ext>
            </c:extLst>
          </c:dPt>
          <c:dPt>
            <c:idx val="17"/>
            <c:invertIfNegative val="0"/>
            <c:bubble3D val="0"/>
            <c:extLst>
              <c:ext xmlns:c16="http://schemas.microsoft.com/office/drawing/2014/chart" uri="{C3380CC4-5D6E-409C-BE32-E72D297353CC}">
                <c16:uniqueId val="{00000012-D1E9-1D4A-BE1A-8DC5EDF67C5E}"/>
              </c:ext>
            </c:extLst>
          </c:dPt>
          <c:dPt>
            <c:idx val="18"/>
            <c:invertIfNegative val="0"/>
            <c:bubble3D val="0"/>
            <c:extLst>
              <c:ext xmlns:c16="http://schemas.microsoft.com/office/drawing/2014/chart" uri="{C3380CC4-5D6E-409C-BE32-E72D297353CC}">
                <c16:uniqueId val="{00000013-D1E9-1D4A-BE1A-8DC5EDF67C5E}"/>
              </c:ext>
            </c:extLst>
          </c:dPt>
          <c:dPt>
            <c:idx val="19"/>
            <c:invertIfNegative val="0"/>
            <c:bubble3D val="0"/>
            <c:extLst>
              <c:ext xmlns:c16="http://schemas.microsoft.com/office/drawing/2014/chart" uri="{C3380CC4-5D6E-409C-BE32-E72D297353CC}">
                <c16:uniqueId val="{00000014-D1E9-1D4A-BE1A-8DC5EDF67C5E}"/>
              </c:ext>
            </c:extLst>
          </c:dPt>
          <c:cat>
            <c:numRef>
              <c:f>'BLANK - Project Crashing Dash'!$B$18:$B$32</c:f>
              <c:numCache>
                <c:formatCode>General</c:formatCode>
                <c:ptCount val="15"/>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numCache>
            </c:numRef>
          </c:cat>
          <c:val>
            <c:numRef>
              <c:f>'BLANK - Project Crashing Dash'!$H$18:$H$32</c:f>
              <c:numCache>
                <c:formatCode>0</c:formatCode>
                <c:ptCount val="1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numCache>
            </c:numRef>
          </c:val>
          <c:extLst>
            <c:ext xmlns:c16="http://schemas.microsoft.com/office/drawing/2014/chart" uri="{C3380CC4-5D6E-409C-BE32-E72D297353CC}">
              <c16:uniqueId val="{00000015-D1E9-1D4A-BE1A-8DC5EDF67C5E}"/>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en-US"/>
          </a:p>
        </c:txPr>
        <c:crossAx val="70220032"/>
        <c:crosses val="max"/>
        <c:auto val="1"/>
        <c:lblAlgn val="ctr"/>
        <c:lblOffset val="100"/>
        <c:noMultiLvlLbl val="0"/>
      </c:catAx>
      <c:valAx>
        <c:axId val="70220032"/>
        <c:scaling>
          <c:orientation val="minMax"/>
          <c:min val="46760"/>
        </c:scaling>
        <c:delete val="0"/>
        <c:axPos val="t"/>
        <c:majorGridlines>
          <c:spPr>
            <a:ln>
              <a:solidFill>
                <a:schemeClr val="bg1">
                  <a:lumMod val="75000"/>
                </a:schemeClr>
              </a:solidFill>
            </a:ln>
          </c:spPr>
        </c:majorGridlines>
        <c:numFmt formatCode="mm/dd/yy" sourceLinked="1"/>
        <c:majorTickMark val="out"/>
        <c:minorTickMark val="none"/>
        <c:tickLblPos val="nextTo"/>
        <c:txPr>
          <a:bodyPr/>
          <a:lstStyle/>
          <a:p>
            <a:pPr>
              <a:defRPr sz="1000">
                <a:latin typeface="Century Gothic" panose="020B0502020202020204" pitchFamily="34" charset="0"/>
              </a:defRPr>
            </a:pPr>
            <a:endParaRPr lang="en-US"/>
          </a:p>
        </c:txPr>
        <c:crossAx val="70218496"/>
        <c:crosses val="autoZero"/>
        <c:crossBetween val="between"/>
        <c:majorUnit val="10"/>
        <c:minorUnit val="1"/>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'BLANK - Project Crashing Dash'!$J$36</c:f>
              <c:strCache>
                <c:ptCount val="1"/>
                <c:pt idx="0">
                  <c:v>TOTAL</c:v>
                </c:pt>
              </c:strCache>
            </c:strRef>
          </c:tx>
          <c:spPr>
            <a:gradFill>
              <a:gsLst>
                <a:gs pos="29000">
                  <a:srgbClr val="0ADCEB"/>
                </a:gs>
                <a:gs pos="100000">
                  <a:srgbClr val="00B0F0"/>
                </a:gs>
              </a:gsLst>
              <a:lin ang="5400000" scaled="1"/>
            </a:gradFill>
            <a:ln w="19050">
              <a:noFill/>
            </a:ln>
            <a:effectLst/>
          </c:spPr>
          <c:invertIfNegative val="0"/>
          <c:dPt>
            <c:idx val="1"/>
            <c:invertIfNegative val="0"/>
            <c:bubble3D val="0"/>
            <c:spPr>
              <a:gradFill>
                <a:gsLst>
                  <a:gs pos="29000">
                    <a:schemeClr val="accent4"/>
                  </a:gs>
                  <a:gs pos="100000">
                    <a:schemeClr val="accent2"/>
                  </a:gs>
                </a:gsLst>
                <a:lin ang="5400000" scaled="1"/>
              </a:gradFill>
              <a:ln w="19050">
                <a:noFill/>
              </a:ln>
              <a:effectLst/>
            </c:spPr>
            <c:extLst>
              <c:ext xmlns:c16="http://schemas.microsoft.com/office/drawing/2014/chart" uri="{C3380CC4-5D6E-409C-BE32-E72D297353CC}">
                <c16:uniqueId val="{00000001-0074-4B4C-9E3D-50BE9A81D1B4}"/>
              </c:ext>
            </c:extLst>
          </c:dPt>
          <c:dPt>
            <c:idx val="2"/>
            <c:invertIfNegative val="0"/>
            <c:bubble3D val="0"/>
            <c:spPr>
              <a:gradFill>
                <a:gsLst>
                  <a:gs pos="29000">
                    <a:srgbClr val="FF0000"/>
                  </a:gs>
                  <a:gs pos="100000">
                    <a:srgbClr val="C00000"/>
                  </a:gs>
                </a:gsLst>
                <a:lin ang="5400000" scaled="1"/>
              </a:gradFill>
              <a:ln w="19050">
                <a:noFill/>
              </a:ln>
              <a:effectLst/>
            </c:spPr>
            <c:extLst>
              <c:ext xmlns:c16="http://schemas.microsoft.com/office/drawing/2014/chart" uri="{C3380CC4-5D6E-409C-BE32-E72D297353CC}">
                <c16:uniqueId val="{00000003-0074-4B4C-9E3D-50BE9A81D1B4}"/>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'BLANK - Project Crashing Dash'!$I$37:$I$39</c:f>
              <c:strCache>
                <c:ptCount val="3"/>
                <c:pt idx="0">
                  <c:v>Minimal</c:v>
                </c:pt>
                <c:pt idx="1">
                  <c:v>Moderate</c:v>
                </c:pt>
                <c:pt idx="2">
                  <c:v>Critical</c:v>
                </c:pt>
              </c:strCache>
            </c:strRef>
          </c:cat>
          <c:val>
            <c:numRef>
              <c:f>'BLANK - Project Crashing Dash'!$J$37:$J$39</c:f>
              <c:numCache>
                <c:formatCode>General</c:formatCode>
                <c:ptCount val="3"/>
                <c:pt idx="0">
                  <c:v>0</c:v>
                </c:pt>
                <c:pt idx="1">
                  <c:v>0</c:v>
                </c:pt>
                <c:pt idx="2">
                  <c:v>0</c:v>
                </c:pt>
              </c:numCache>
            </c:numRef>
          </c:val>
          <c:extLst>
            <c:ext xmlns:c16="http://schemas.microsoft.com/office/drawing/2014/chart" uri="{C3380CC4-5D6E-409C-BE32-E72D297353CC}">
              <c16:uniqueId val="{00000004-0074-4B4C-9E3D-50BE9A81D1B4}"/>
            </c:ext>
          </c:extLst>
        </c:ser>
        <c:dLbls>
          <c:showLegendKey val="0"/>
          <c:showVal val="0"/>
          <c:showCatName val="0"/>
          <c:showSerName val="0"/>
          <c:showPercent val="0"/>
          <c:showBubbleSize val="0"/>
        </c:dLbls>
        <c:gapWidth val="50"/>
        <c:axId val="327869375"/>
        <c:axId val="327920127"/>
      </c:barChart>
      <c:catAx>
        <c:axId val="32786937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327920127"/>
        <c:crosses val="autoZero"/>
        <c:auto val="1"/>
        <c:lblAlgn val="ctr"/>
        <c:lblOffset val="100"/>
        <c:noMultiLvlLbl val="0"/>
      </c:catAx>
      <c:valAx>
        <c:axId val="327920127"/>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crossAx val="327869375"/>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Century Gothic" panose="020B0502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492813814246599"/>
          <c:y val="3.3033033033033031E-2"/>
          <c:w val="0.53160808101982271"/>
          <c:h val="0.95944881889763789"/>
        </c:manualLayout>
      </c:layout>
      <c:doughnutChart>
        <c:varyColors val="1"/>
        <c:ser>
          <c:idx val="0"/>
          <c:order val="0"/>
          <c:tx>
            <c:strRef>
              <c:f>'BLANK - Project Crashing Dash'!$D$36</c:f>
              <c:strCache>
                <c:ptCount val="1"/>
                <c:pt idx="0">
                  <c:v>TOTAL</c:v>
                </c:pt>
              </c:strCache>
            </c:strRef>
          </c:tx>
          <c:spPr>
            <a:ln>
              <a:noFill/>
            </a:ln>
            <a:effectLst>
              <a:outerShdw blurRad="50800" dist="38100" dir="2700000" algn="tl" rotWithShape="0">
                <a:prstClr val="black">
                  <a:alpha val="40000"/>
                </a:prstClr>
              </a:outerShdw>
            </a:effectLst>
          </c:spPr>
          <c:dPt>
            <c:idx val="0"/>
            <c:bubble3D val="0"/>
            <c:spPr>
              <a:solidFill>
                <a:schemeClr val="accent4">
                  <a:lumMod val="40000"/>
                  <a:lumOff val="60000"/>
                </a:schemeClr>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1-4B31-6A48-A7FC-697F25930D7F}"/>
              </c:ext>
            </c:extLst>
          </c:dPt>
          <c:dPt>
            <c:idx val="1"/>
            <c:bubble3D val="0"/>
            <c:spPr>
              <a:solidFill>
                <a:srgbClr val="92D050"/>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3-4B31-6A48-A7FC-697F25930D7F}"/>
              </c:ext>
            </c:extLst>
          </c:dPt>
          <c:dPt>
            <c:idx val="2"/>
            <c:bubble3D val="0"/>
            <c:spPr>
              <a:solidFill>
                <a:srgbClr val="00BD32"/>
              </a:solidFill>
              <a:ln w="19050">
                <a:noFill/>
              </a:ln>
              <a:effectLst>
                <a:outerShdw blurRad="50800" dist="38100" dir="2700000" algn="tl" rotWithShape="0">
                  <a:prstClr val="black">
                    <a:alpha val="40000"/>
                  </a:prstClr>
                </a:outerShdw>
              </a:effectLst>
            </c:spPr>
            <c:extLst>
              <c:ext xmlns:c16="http://schemas.microsoft.com/office/drawing/2014/chart" uri="{C3380CC4-5D6E-409C-BE32-E72D297353CC}">
                <c16:uniqueId val="{00000005-4B31-6A48-A7FC-697F25930D7F}"/>
              </c:ext>
            </c:extLst>
          </c:dPt>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chemeClr val="tx1">
                        <a:lumMod val="75000"/>
                        <a:lumOff val="25000"/>
                      </a:schemeClr>
                    </a:solidFill>
                    <a:latin typeface="Century Gothic" panose="020B0502020202020204"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 Project Crashing Dash'!$C$37:$C$39</c:f>
              <c:strCache>
                <c:ptCount val="3"/>
                <c:pt idx="0">
                  <c:v>Not Started</c:v>
                </c:pt>
                <c:pt idx="1">
                  <c:v>In Progress</c:v>
                </c:pt>
                <c:pt idx="2">
                  <c:v>Complete</c:v>
                </c:pt>
              </c:strCache>
            </c:strRef>
          </c:cat>
          <c:val>
            <c:numRef>
              <c:f>'BLANK - Project Crashing Dash'!$D$37:$D$39</c:f>
              <c:numCache>
                <c:formatCode>General</c:formatCode>
                <c:ptCount val="3"/>
                <c:pt idx="0">
                  <c:v>0</c:v>
                </c:pt>
                <c:pt idx="1">
                  <c:v>0</c:v>
                </c:pt>
                <c:pt idx="2">
                  <c:v>0</c:v>
                </c:pt>
              </c:numCache>
            </c:numRef>
          </c:val>
          <c:extLst>
            <c:ext xmlns:c16="http://schemas.microsoft.com/office/drawing/2014/chart" uri="{C3380CC4-5D6E-409C-BE32-E72D297353CC}">
              <c16:uniqueId val="{00000006-4B31-6A48-A7FC-697F25930D7F}"/>
            </c:ext>
          </c:extLst>
        </c:ser>
        <c:dLbls>
          <c:showLegendKey val="0"/>
          <c:showVal val="0"/>
          <c:showCatName val="0"/>
          <c:showSerName val="0"/>
          <c:showPercent val="0"/>
          <c:showBubbleSize val="0"/>
          <c:showLeaderLines val="1"/>
        </c:dLbls>
        <c:firstSliceAng val="0"/>
        <c:holeSize val="50"/>
      </c:doughnutChart>
      <c:spPr>
        <a:noFill/>
        <a:ln>
          <a:noFill/>
        </a:ln>
        <a:effectLst/>
      </c:spPr>
    </c:plotArea>
    <c:legend>
      <c:legendPos val="l"/>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latin typeface="Century Gothic" panose="020B0502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smartsheet.com/try-it?trp=10689&amp;utm_source=integrated+content&amp;utm_campaign=/content/project-schedule-templates&amp;utm_medium=Project+Crashing++10689&amp;lpa=Project+Crashing++10689&amp;lx=PFpZZjisDNTS-Ddigi3MyABAgeTPLDIL8TQRu558b7w" TargetMode="External"/><Relationship Id="rId1" Type="http://schemas.openxmlformats.org/officeDocument/2006/relationships/chart" Target="../charts/chart1.xml"/><Relationship Id="rId5" Type="http://schemas.openxmlformats.org/officeDocument/2006/relationships/chart" Target="../charts/chart3.xml"/><Relationship Id="rId4" Type="http://schemas.openxmlformats.org/officeDocument/2006/relationships/chart" Target="../charts/chart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0</xdr:colOff>
      <xdr:row>14</xdr:row>
      <xdr:rowOff>114300</xdr:rowOff>
    </xdr:from>
    <xdr:to>
      <xdr:col>10</xdr:col>
      <xdr:colOff>3860800</xdr:colOff>
      <xdr:row>14</xdr:row>
      <xdr:rowOff>5041900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10</xdr:col>
      <xdr:colOff>901700</xdr:colOff>
      <xdr:row>0</xdr:row>
      <xdr:rowOff>2501900</xdr:rowOff>
    </xdr:to>
    <xdr:pic>
      <xdr:nvPicPr>
        <xdr:cNvPr id="24" name="Picture 23">
          <a:hlinkClick xmlns:r="http://schemas.openxmlformats.org/officeDocument/2006/relationships" r:id="rId2"/>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3"/>
        <a:stretch>
          <a:fillRect/>
        </a:stretch>
      </xdr:blipFill>
      <xdr:spPr>
        <a:xfrm>
          <a:off x="0" y="0"/>
          <a:ext cx="10045700" cy="2501900"/>
        </a:xfrm>
        <a:prstGeom prst="rect">
          <a:avLst/>
        </a:prstGeom>
      </xdr:spPr>
    </xdr:pic>
    <xdr:clientData/>
  </xdr:twoCellAnchor>
  <xdr:twoCellAnchor>
    <xdr:from>
      <xdr:col>0</xdr:col>
      <xdr:colOff>228600</xdr:colOff>
      <xdr:row>10</xdr:row>
      <xdr:rowOff>63500</xdr:rowOff>
    </xdr:from>
    <xdr:to>
      <xdr:col>3</xdr:col>
      <xdr:colOff>63500</xdr:colOff>
      <xdr:row>10</xdr:row>
      <xdr:rowOff>3187700</xdr:rowOff>
    </xdr:to>
    <xdr:graphicFrame macro="">
      <xdr:nvGraphicFramePr>
        <xdr:cNvPr id="5" name="Chart 4">
          <a:extLst>
            <a:ext uri="{FF2B5EF4-FFF2-40B4-BE49-F238E27FC236}">
              <a16:creationId xmlns:a16="http://schemas.microsoft.com/office/drawing/2014/main" id="{003202D5-A6FD-3A7B-B78E-25E23E338A7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1104900</xdr:colOff>
      <xdr:row>7</xdr:row>
      <xdr:rowOff>63500</xdr:rowOff>
    </xdr:from>
    <xdr:to>
      <xdr:col>11</xdr:col>
      <xdr:colOff>25400</xdr:colOff>
      <xdr:row>10</xdr:row>
      <xdr:rowOff>3187700</xdr:rowOff>
    </xdr:to>
    <xdr:graphicFrame macro="">
      <xdr:nvGraphicFramePr>
        <xdr:cNvPr id="6" name="Chart 5">
          <a:extLst>
            <a:ext uri="{FF2B5EF4-FFF2-40B4-BE49-F238E27FC236}">
              <a16:creationId xmlns:a16="http://schemas.microsoft.com/office/drawing/2014/main" id="{4810F7B0-2FDD-D230-21BC-5EBB153761F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13</xdr:row>
      <xdr:rowOff>114300</xdr:rowOff>
    </xdr:from>
    <xdr:to>
      <xdr:col>10</xdr:col>
      <xdr:colOff>3860800</xdr:colOff>
      <xdr:row>13</xdr:row>
      <xdr:rowOff>5041900</xdr:rowOff>
    </xdr:to>
    <xdr:graphicFrame macro="">
      <xdr:nvGraphicFramePr>
        <xdr:cNvPr id="2" name="Chart 1">
          <a:extLst>
            <a:ext uri="{FF2B5EF4-FFF2-40B4-BE49-F238E27FC236}">
              <a16:creationId xmlns:a16="http://schemas.microsoft.com/office/drawing/2014/main" id="{D15F2B1F-645C-AF41-9FC1-8FD6BF0983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9</xdr:row>
      <xdr:rowOff>63500</xdr:rowOff>
    </xdr:from>
    <xdr:to>
      <xdr:col>3</xdr:col>
      <xdr:colOff>63500</xdr:colOff>
      <xdr:row>9</xdr:row>
      <xdr:rowOff>3187700</xdr:rowOff>
    </xdr:to>
    <xdr:graphicFrame macro="">
      <xdr:nvGraphicFramePr>
        <xdr:cNvPr id="4" name="Chart 3">
          <a:extLst>
            <a:ext uri="{FF2B5EF4-FFF2-40B4-BE49-F238E27FC236}">
              <a16:creationId xmlns:a16="http://schemas.microsoft.com/office/drawing/2014/main" id="{FE48B59A-EE01-E242-A955-772611FC20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1104900</xdr:colOff>
      <xdr:row>6</xdr:row>
      <xdr:rowOff>63500</xdr:rowOff>
    </xdr:from>
    <xdr:to>
      <xdr:col>11</xdr:col>
      <xdr:colOff>25400</xdr:colOff>
      <xdr:row>9</xdr:row>
      <xdr:rowOff>3187700</xdr:rowOff>
    </xdr:to>
    <xdr:graphicFrame macro="">
      <xdr:nvGraphicFramePr>
        <xdr:cNvPr id="5" name="Chart 4">
          <a:extLst>
            <a:ext uri="{FF2B5EF4-FFF2-40B4-BE49-F238E27FC236}">
              <a16:creationId xmlns:a16="http://schemas.microsoft.com/office/drawing/2014/main" id="{59C138A1-5F65-6A42-9861-3C8B5F162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0</xdr:colOff>
      <xdr:row>11</xdr:row>
      <xdr:rowOff>0</xdr:rowOff>
    </xdr:from>
    <xdr:to>
      <xdr:col>15</xdr:col>
      <xdr:colOff>292100</xdr:colOff>
      <xdr:row>13</xdr:row>
      <xdr:rowOff>3009900</xdr:rowOff>
    </xdr:to>
    <xdr:grpSp>
      <xdr:nvGrpSpPr>
        <xdr:cNvPr id="6" name="Group 5">
          <a:extLst>
            <a:ext uri="{FF2B5EF4-FFF2-40B4-BE49-F238E27FC236}">
              <a16:creationId xmlns:a16="http://schemas.microsoft.com/office/drawing/2014/main" id="{D9EDB92C-78A7-514B-9A31-AFB161D601D3}"/>
            </a:ext>
          </a:extLst>
        </xdr:cNvPr>
        <xdr:cNvGrpSpPr/>
      </xdr:nvGrpSpPr>
      <xdr:grpSpPr>
        <a:xfrm>
          <a:off x="11950700" y="6858000"/>
          <a:ext cx="2908300" cy="3670300"/>
          <a:chOff x="16992600" y="7112000"/>
          <a:chExt cx="2908300" cy="3670300"/>
        </a:xfrm>
      </xdr:grpSpPr>
      <xdr:cxnSp macro="">
        <xdr:nvCxnSpPr>
          <xdr:cNvPr id="7" name="Straight Arrow Connector 6">
            <a:extLst>
              <a:ext uri="{FF2B5EF4-FFF2-40B4-BE49-F238E27FC236}">
                <a16:creationId xmlns:a16="http://schemas.microsoft.com/office/drawing/2014/main" id="{906514A5-4D1D-D114-45E7-9304CEB500F3}"/>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8" name="TextBox 7">
            <a:extLst>
              <a:ext uri="{FF2B5EF4-FFF2-40B4-BE49-F238E27FC236}">
                <a16:creationId xmlns:a16="http://schemas.microsoft.com/office/drawing/2014/main" id="{EDAEF7F6-EFCD-D55C-12FA-884EE67E4BA5}"/>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Right-click Horizontal (Value) Axis to format Bound Minimum and Bound Maximum settings under Axis Options.* Delete any unpopulated rows in your table.*</a:t>
            </a:r>
          </a:p>
        </xdr:txBody>
      </xdr:sp>
      <xdr:pic>
        <xdr:nvPicPr>
          <xdr:cNvPr id="9" name="Picture 8">
            <a:extLst>
              <a:ext uri="{FF2B5EF4-FFF2-40B4-BE49-F238E27FC236}">
                <a16:creationId xmlns:a16="http://schemas.microsoft.com/office/drawing/2014/main" id="{9BC03F5E-E7B3-932E-D6D7-5CBAEA25D96A}"/>
              </a:ext>
            </a:extLst>
          </xdr:cNvPr>
          <xdr:cNvPicPr>
            <a:picLocks noChangeAspect="1"/>
          </xdr:cNvPicPr>
        </xdr:nvPicPr>
        <xdr:blipFill>
          <a:blip xmlns:r="http://schemas.openxmlformats.org/officeDocument/2006/relationships" r:embed="rId4"/>
          <a:stretch>
            <a:fillRect/>
          </a:stretch>
        </xdr:blipFill>
        <xdr:spPr>
          <a:xfrm>
            <a:off x="17538700" y="8035742"/>
            <a:ext cx="2362200" cy="2746558"/>
          </a:xfrm>
          <a:prstGeom prst="rect">
            <a:avLst/>
          </a:prstGeom>
        </xdr:spPr>
      </xdr:pic>
    </xdr:grp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0689&amp;utm_source=integrated+content&amp;utm_campaign=/content/project-schedule-templates&amp;utm_medium=Project+Crashing++10689&amp;lpa=Project+Crashing++10689&amp;lx=PFpZZjisDNTS-Ddigi3MyABAgeTPLDIL8TQRu558b7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59999389629810485"/>
    <pageSetUpPr fitToPage="1"/>
  </sheetPr>
  <dimension ref="A1:JR1085"/>
  <sheetViews>
    <sheetView showGridLines="0" tabSelected="1" workbookViewId="0">
      <pane ySplit="1" topLeftCell="A2" activePane="bottomLeft" state="frozen"/>
      <selection pane="bottomLeft" activeCell="B42" sqref="B42:K42"/>
    </sheetView>
  </sheetViews>
  <sheetFormatPr baseColWidth="10" defaultColWidth="11" defaultRowHeight="13"/>
  <cols>
    <col min="1" max="1" width="3.33203125" style="6" customWidth="1"/>
    <col min="2" max="2" width="7.33203125" style="6" customWidth="1"/>
    <col min="3" max="3" width="25.83203125" style="6" customWidth="1"/>
    <col min="4" max="4" width="14.6640625" style="6" customWidth="1"/>
    <col min="5" max="5" width="13.83203125" style="6" customWidth="1"/>
    <col min="6" max="7" width="8.83203125" style="6" customWidth="1"/>
    <col min="8" max="8" width="10.6640625" style="6" customWidth="1"/>
    <col min="9" max="9" width="14.83203125" style="6" customWidth="1"/>
    <col min="10" max="10" width="11.83203125" style="6" customWidth="1"/>
    <col min="11" max="11" width="30.83203125" style="6" customWidth="1"/>
    <col min="12" max="12" width="3.33203125" style="6" customWidth="1"/>
    <col min="13" max="13" width="11" style="6"/>
    <col min="14" max="14" width="9" style="6" customWidth="1"/>
    <col min="15" max="16384" width="11" style="6"/>
  </cols>
  <sheetData>
    <row r="1" spans="1:258" customFormat="1" ht="199" customHeight="1"/>
    <row r="2" spans="1:258" ht="42" customHeight="1">
      <c r="A2" s="1"/>
      <c r="B2" s="34" t="s">
        <v>57</v>
      </c>
      <c r="C2"/>
      <c r="D2"/>
      <c r="E2"/>
      <c r="F2"/>
      <c r="G2"/>
      <c r="H2"/>
      <c r="I2"/>
      <c r="J2"/>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8" ht="38" customHeight="1">
      <c r="A3" s="1"/>
      <c r="B3" s="42" t="s">
        <v>58</v>
      </c>
      <c r="C3" s="38"/>
      <c r="D3" s="38"/>
      <c r="E3" s="38"/>
      <c r="F3" s="38"/>
      <c r="G3" s="38"/>
      <c r="H3" s="38"/>
      <c r="I3" s="38"/>
      <c r="J3" s="38"/>
      <c r="K3" s="38"/>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8" ht="24" customHeight="1" thickBot="1">
      <c r="A4" s="1"/>
      <c r="B4" s="47" t="s">
        <v>40</v>
      </c>
      <c r="C4" s="47" t="s">
        <v>41</v>
      </c>
      <c r="D4" s="38"/>
      <c r="E4" s="50" t="s">
        <v>52</v>
      </c>
      <c r="F4" s="50"/>
      <c r="G4" s="50"/>
      <c r="H4" s="50"/>
      <c r="I4" s="50"/>
      <c r="J4" s="50" t="s">
        <v>51</v>
      </c>
      <c r="K4" s="50"/>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8" ht="50" customHeight="1">
      <c r="A5" s="1"/>
      <c r="B5" s="44" t="s">
        <v>38</v>
      </c>
      <c r="C5" s="44" t="s">
        <v>39</v>
      </c>
      <c r="D5" s="38"/>
      <c r="E5" s="52">
        <f>IFERROR(AVERAGE(H19:H33),"–")</f>
        <v>9.4666666666666668</v>
      </c>
      <c r="F5" s="52"/>
      <c r="G5" s="52"/>
      <c r="H5" s="52"/>
      <c r="I5" s="52"/>
      <c r="J5" s="51">
        <v>10</v>
      </c>
      <c r="K5" s="5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8">
      <c r="A6" s="1"/>
      <c r="B6" s="38"/>
      <c r="C6" s="38"/>
      <c r="D6" s="38"/>
      <c r="E6" s="38"/>
      <c r="F6" s="38"/>
      <c r="G6" s="38"/>
      <c r="H6" s="38"/>
      <c r="I6" s="38"/>
      <c r="J6" s="38"/>
      <c r="K6" s="38"/>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8" ht="24" customHeight="1" thickBot="1">
      <c r="A7" s="1"/>
      <c r="B7" s="50" t="s">
        <v>42</v>
      </c>
      <c r="C7" s="50"/>
      <c r="D7" s="38"/>
      <c r="E7" s="55" t="s">
        <v>50</v>
      </c>
      <c r="F7" s="55"/>
      <c r="G7" s="55"/>
      <c r="H7" s="55"/>
      <c r="I7" s="55"/>
      <c r="J7" s="55"/>
      <c r="K7" s="55"/>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8" ht="50" customHeight="1">
      <c r="A8" s="1"/>
      <c r="B8" s="53">
        <f>IFERROR(AVERAGE(D19:D33),"–")</f>
        <v>0.62</v>
      </c>
      <c r="C8" s="54"/>
      <c r="D8" s="38"/>
      <c r="E8" s="38"/>
      <c r="F8" s="38"/>
      <c r="G8" s="38"/>
      <c r="H8" s="38"/>
      <c r="I8" s="38"/>
      <c r="J8" s="38"/>
      <c r="K8" s="38"/>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8">
      <c r="A9" s="1"/>
      <c r="B9" s="38"/>
      <c r="C9" s="38"/>
      <c r="D9" s="38"/>
      <c r="E9" s="38"/>
      <c r="F9" s="38"/>
      <c r="G9" s="38"/>
      <c r="H9" s="38"/>
      <c r="I9" s="38"/>
      <c r="J9" s="38"/>
      <c r="K9" s="38"/>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8" ht="24" customHeight="1" thickBot="1">
      <c r="A10" s="1"/>
      <c r="B10" s="50" t="s">
        <v>49</v>
      </c>
      <c r="C10" s="50"/>
      <c r="D10" s="38"/>
      <c r="E10" s="38"/>
      <c r="F10" s="38"/>
      <c r="G10" s="38"/>
      <c r="H10" s="38"/>
      <c r="I10" s="38"/>
      <c r="J10" s="38"/>
      <c r="K10" s="38"/>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8" ht="252" customHeight="1">
      <c r="A11" s="1"/>
      <c r="B11" s="38"/>
      <c r="C11" s="38"/>
      <c r="D11" s="38"/>
      <c r="E11" s="38"/>
      <c r="F11" s="38"/>
      <c r="G11" s="38"/>
      <c r="H11" s="38"/>
      <c r="I11" s="38"/>
      <c r="J11" s="38"/>
      <c r="K11" s="38"/>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row>
    <row r="12" spans="1:258" s="26" customFormat="1" ht="10" customHeight="1">
      <c r="B12" s="39"/>
      <c r="C12" s="40"/>
      <c r="D12" s="40"/>
      <c r="E12" s="40"/>
      <c r="F12" s="40"/>
      <c r="G12" s="40"/>
      <c r="H12" s="40"/>
      <c r="I12" s="40"/>
      <c r="J12" s="40"/>
      <c r="K12" s="40"/>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row>
    <row r="13" spans="1:258" ht="42" customHeight="1">
      <c r="A13" s="1"/>
      <c r="B13" s="41" t="s">
        <v>59</v>
      </c>
      <c r="C13"/>
      <c r="D13"/>
      <c r="E13"/>
      <c r="F13"/>
      <c r="G13"/>
      <c r="H13"/>
      <c r="I13"/>
      <c r="J13"/>
      <c r="K13"/>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row>
    <row r="14" spans="1:258" s="26" customFormat="1" ht="10" customHeight="1">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row>
    <row r="15" spans="1:258" ht="400" customHeight="1">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row>
    <row r="16" spans="1:258" s="26" customFormat="1" ht="16" customHeight="1">
      <c r="C16" s="27"/>
      <c r="D16" s="27"/>
      <c r="E16" s="27"/>
      <c r="F16" s="27"/>
      <c r="G16" s="27"/>
      <c r="H16" s="27"/>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row>
    <row r="17" spans="1:254" ht="42" customHeight="1" thickBot="1">
      <c r="A17" s="1"/>
      <c r="B17" s="41" t="s">
        <v>55</v>
      </c>
      <c r="C17"/>
      <c r="D17"/>
      <c r="E17"/>
      <c r="F17"/>
      <c r="G17"/>
      <c r="H17"/>
      <c r="I17"/>
      <c r="J17"/>
      <c r="K17"/>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row>
    <row r="18" spans="1:254" s="10" customFormat="1" ht="35" customHeight="1" thickTop="1">
      <c r="A18" s="9"/>
      <c r="B18" s="16" t="s">
        <v>21</v>
      </c>
      <c r="C18" s="16" t="s">
        <v>56</v>
      </c>
      <c r="D18" s="16" t="s">
        <v>37</v>
      </c>
      <c r="E18" s="16" t="s">
        <v>14</v>
      </c>
      <c r="F18" s="31" t="s">
        <v>1</v>
      </c>
      <c r="G18" s="31" t="s">
        <v>13</v>
      </c>
      <c r="H18" s="32" t="s">
        <v>20</v>
      </c>
      <c r="I18" s="16" t="s">
        <v>0</v>
      </c>
      <c r="J18" s="16" t="s">
        <v>54</v>
      </c>
      <c r="K18" s="28" t="s">
        <v>2</v>
      </c>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c r="BH18" s="9"/>
      <c r="BI18" s="9"/>
      <c r="BJ18" s="9"/>
      <c r="BK18" s="9"/>
      <c r="BL18" s="9"/>
      <c r="BM18" s="9"/>
      <c r="BN18" s="9"/>
      <c r="BO18" s="9"/>
      <c r="BP18" s="9"/>
      <c r="BQ18" s="9"/>
      <c r="BR18" s="9"/>
      <c r="BS18" s="9"/>
      <c r="BT18" s="9"/>
      <c r="BU18" s="9"/>
      <c r="BV18" s="9"/>
      <c r="BW18" s="9"/>
      <c r="BX18" s="9"/>
      <c r="BY18" s="9"/>
      <c r="BZ18" s="9"/>
      <c r="CA18" s="9"/>
      <c r="CB18" s="9"/>
      <c r="CC18" s="9"/>
      <c r="CD18" s="9"/>
      <c r="CE18" s="9"/>
      <c r="CF18" s="9"/>
      <c r="CG18" s="9"/>
      <c r="CH18" s="9"/>
      <c r="CI18" s="9"/>
      <c r="CJ18" s="9"/>
      <c r="CK18" s="9"/>
      <c r="CL18" s="9"/>
      <c r="CM18" s="9"/>
      <c r="CN18" s="9"/>
      <c r="CO18" s="9"/>
      <c r="CP18" s="9"/>
      <c r="CQ18" s="9"/>
      <c r="CR18" s="9"/>
      <c r="CS18" s="9"/>
      <c r="CT18" s="9"/>
      <c r="CU18" s="9"/>
      <c r="CV18" s="9"/>
      <c r="CW18" s="9"/>
      <c r="CX18" s="9"/>
      <c r="CY18" s="9"/>
      <c r="CZ18" s="9"/>
      <c r="DA18" s="9"/>
      <c r="DB18" s="9"/>
      <c r="DC18" s="9"/>
      <c r="DD18" s="9"/>
      <c r="DE18" s="9"/>
      <c r="DF18" s="9"/>
      <c r="DG18" s="9"/>
      <c r="DH18" s="9"/>
      <c r="DI18" s="9"/>
      <c r="DJ18" s="9"/>
      <c r="DK18" s="9"/>
      <c r="DL18" s="9"/>
      <c r="DM18" s="9"/>
      <c r="DN18" s="9"/>
      <c r="DO18" s="9"/>
      <c r="DP18" s="9"/>
      <c r="DQ18" s="9"/>
      <c r="DR18" s="9"/>
      <c r="DS18" s="9"/>
      <c r="DT18" s="9"/>
      <c r="DU18" s="9"/>
      <c r="DV18" s="9"/>
      <c r="DW18" s="9"/>
      <c r="DX18" s="9"/>
      <c r="DY18" s="9"/>
      <c r="DZ18" s="9"/>
      <c r="EA18" s="9"/>
      <c r="EB18" s="9"/>
      <c r="EC18" s="9"/>
      <c r="ED18" s="9"/>
      <c r="EE18" s="9"/>
      <c r="EF18" s="9"/>
      <c r="EG18" s="9"/>
      <c r="EH18" s="9"/>
      <c r="EI18" s="9"/>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9"/>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c r="HM18" s="9"/>
      <c r="HN18" s="9"/>
      <c r="HO18" s="9"/>
      <c r="HP18" s="9"/>
      <c r="HQ18" s="9"/>
      <c r="HR18" s="9"/>
      <c r="HS18" s="9"/>
      <c r="HT18" s="9"/>
      <c r="HU18" s="9"/>
      <c r="HV18" s="9"/>
      <c r="HW18" s="9"/>
      <c r="HX18" s="9"/>
      <c r="HY18" s="9"/>
      <c r="HZ18" s="9"/>
      <c r="IA18" s="9"/>
      <c r="IB18" s="9"/>
      <c r="IC18" s="9"/>
      <c r="ID18" s="9"/>
      <c r="IE18" s="9"/>
      <c r="IF18" s="9"/>
      <c r="IG18" s="9"/>
      <c r="IH18" s="9"/>
      <c r="II18" s="9"/>
      <c r="IJ18" s="9"/>
      <c r="IK18" s="9"/>
      <c r="IL18" s="9"/>
      <c r="IM18" s="9"/>
      <c r="IN18" s="9"/>
      <c r="IO18" s="9"/>
      <c r="IP18" s="9"/>
      <c r="IQ18" s="9"/>
      <c r="IR18" s="9"/>
      <c r="IS18" s="9"/>
      <c r="IT18" s="9"/>
    </row>
    <row r="19" spans="1:254" s="8" customFormat="1" ht="25" customHeight="1">
      <c r="A19" s="7"/>
      <c r="B19" s="36">
        <v>1</v>
      </c>
      <c r="C19" s="3" t="s">
        <v>22</v>
      </c>
      <c r="D19" s="35">
        <v>0.6</v>
      </c>
      <c r="E19" s="4" t="s">
        <v>16</v>
      </c>
      <c r="F19" s="14">
        <v>46768</v>
      </c>
      <c r="G19" s="14">
        <v>46784</v>
      </c>
      <c r="H19" s="33">
        <f t="shared" ref="H19:H33" si="0">IF(F19=0,"",G19-F19+1)</f>
        <v>17</v>
      </c>
      <c r="I19" s="25" t="s">
        <v>6</v>
      </c>
      <c r="J19" s="25" t="s">
        <v>46</v>
      </c>
      <c r="K19" s="29"/>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row>
    <row r="20" spans="1:254" s="8" customFormat="1" ht="25" customHeight="1">
      <c r="A20" s="7"/>
      <c r="B20" s="37">
        <v>2</v>
      </c>
      <c r="C20" s="3" t="s">
        <v>23</v>
      </c>
      <c r="D20" s="35">
        <v>0.3</v>
      </c>
      <c r="E20" s="4" t="s">
        <v>17</v>
      </c>
      <c r="F20" s="14">
        <v>46783</v>
      </c>
      <c r="G20" s="14">
        <v>46785</v>
      </c>
      <c r="H20" s="33">
        <f t="shared" si="0"/>
        <v>3</v>
      </c>
      <c r="I20" s="25" t="s">
        <v>6</v>
      </c>
      <c r="J20" s="25" t="s">
        <v>47</v>
      </c>
      <c r="K20" s="29"/>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row>
    <row r="21" spans="1:254" s="8" customFormat="1" ht="25" customHeight="1">
      <c r="A21" s="7"/>
      <c r="B21" s="36">
        <v>3</v>
      </c>
      <c r="C21" s="3" t="s">
        <v>24</v>
      </c>
      <c r="D21" s="35">
        <v>0</v>
      </c>
      <c r="E21" s="11" t="s">
        <v>17</v>
      </c>
      <c r="F21" s="14">
        <v>46788</v>
      </c>
      <c r="G21" s="14">
        <v>46791</v>
      </c>
      <c r="H21" s="33">
        <f t="shared" si="0"/>
        <v>4</v>
      </c>
      <c r="I21" s="25" t="s">
        <v>7</v>
      </c>
      <c r="J21" s="25" t="s">
        <v>46</v>
      </c>
      <c r="K21" s="29"/>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row>
    <row r="22" spans="1:254" s="8" customFormat="1" ht="25" customHeight="1">
      <c r="A22" s="7"/>
      <c r="B22" s="37">
        <v>4</v>
      </c>
      <c r="C22" s="3" t="s">
        <v>25</v>
      </c>
      <c r="D22" s="35">
        <v>1</v>
      </c>
      <c r="E22" s="4" t="s">
        <v>15</v>
      </c>
      <c r="F22" s="14">
        <v>46774</v>
      </c>
      <c r="G22" s="14">
        <v>46781</v>
      </c>
      <c r="H22" s="33">
        <f t="shared" si="0"/>
        <v>8</v>
      </c>
      <c r="I22" s="25" t="s">
        <v>4</v>
      </c>
      <c r="J22" s="25" t="s">
        <v>48</v>
      </c>
      <c r="K22" s="29"/>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row>
    <row r="23" spans="1:254" s="8" customFormat="1" ht="25" customHeight="1">
      <c r="A23" s="7"/>
      <c r="B23" s="36">
        <v>5</v>
      </c>
      <c r="C23" s="3" t="s">
        <v>26</v>
      </c>
      <c r="D23" s="35">
        <v>0.8</v>
      </c>
      <c r="E23" s="12" t="s">
        <v>16</v>
      </c>
      <c r="F23" s="13">
        <v>46780</v>
      </c>
      <c r="G23" s="13">
        <v>46783</v>
      </c>
      <c r="H23" s="33">
        <f t="shared" si="0"/>
        <v>4</v>
      </c>
      <c r="I23" s="25" t="s">
        <v>6</v>
      </c>
      <c r="J23" s="25" t="s">
        <v>48</v>
      </c>
      <c r="K23" s="29"/>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row>
    <row r="24" spans="1:254" s="8" customFormat="1" ht="25" customHeight="1">
      <c r="A24" s="7"/>
      <c r="B24" s="36">
        <v>6</v>
      </c>
      <c r="C24" s="3" t="s">
        <v>27</v>
      </c>
      <c r="D24" s="35">
        <v>0</v>
      </c>
      <c r="E24" s="12" t="s">
        <v>18</v>
      </c>
      <c r="F24" s="13">
        <v>46781</v>
      </c>
      <c r="G24" s="13">
        <v>46808</v>
      </c>
      <c r="H24" s="33">
        <f t="shared" si="0"/>
        <v>28</v>
      </c>
      <c r="I24" s="25" t="s">
        <v>7</v>
      </c>
      <c r="J24" s="25" t="s">
        <v>47</v>
      </c>
      <c r="K24" s="29"/>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row>
    <row r="25" spans="1:254" s="8" customFormat="1" ht="25" customHeight="1">
      <c r="A25" s="7"/>
      <c r="B25" s="36">
        <v>7</v>
      </c>
      <c r="C25" s="3" t="s">
        <v>28</v>
      </c>
      <c r="D25" s="35">
        <v>1</v>
      </c>
      <c r="E25" s="12" t="s">
        <v>15</v>
      </c>
      <c r="F25" s="13">
        <v>46811</v>
      </c>
      <c r="G25" s="13">
        <v>46813</v>
      </c>
      <c r="H25" s="33">
        <f t="shared" si="0"/>
        <v>3</v>
      </c>
      <c r="I25" s="25" t="s">
        <v>4</v>
      </c>
      <c r="J25" s="25" t="s">
        <v>47</v>
      </c>
      <c r="K25" s="29"/>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row>
    <row r="26" spans="1:254" s="8" customFormat="1" ht="25" customHeight="1">
      <c r="A26" s="7"/>
      <c r="B26" s="36">
        <v>8</v>
      </c>
      <c r="C26" s="3" t="s">
        <v>29</v>
      </c>
      <c r="D26" s="35">
        <v>1</v>
      </c>
      <c r="E26" s="12" t="s">
        <v>19</v>
      </c>
      <c r="F26" s="13">
        <v>46811</v>
      </c>
      <c r="G26" s="13">
        <v>46816</v>
      </c>
      <c r="H26" s="33">
        <f t="shared" si="0"/>
        <v>6</v>
      </c>
      <c r="I26" s="25" t="s">
        <v>4</v>
      </c>
      <c r="J26" s="25" t="s">
        <v>46</v>
      </c>
      <c r="K26" s="29"/>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row>
    <row r="27" spans="1:254" s="8" customFormat="1" ht="25" customHeight="1">
      <c r="A27" s="7"/>
      <c r="B27" s="36">
        <v>9</v>
      </c>
      <c r="C27" s="3" t="s">
        <v>30</v>
      </c>
      <c r="D27" s="35">
        <v>0.5</v>
      </c>
      <c r="E27" s="12" t="s">
        <v>17</v>
      </c>
      <c r="F27" s="13">
        <v>46813</v>
      </c>
      <c r="G27" s="13">
        <v>46828</v>
      </c>
      <c r="H27" s="33">
        <f t="shared" si="0"/>
        <v>16</v>
      </c>
      <c r="I27" s="25" t="s">
        <v>6</v>
      </c>
      <c r="J27" s="25" t="s">
        <v>48</v>
      </c>
      <c r="K27" s="29"/>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row>
    <row r="28" spans="1:254" s="8" customFormat="1" ht="25" customHeight="1">
      <c r="A28" s="7"/>
      <c r="B28" s="36">
        <v>10</v>
      </c>
      <c r="C28" s="3" t="s">
        <v>31</v>
      </c>
      <c r="D28" s="35">
        <v>1</v>
      </c>
      <c r="E28" s="12" t="s">
        <v>17</v>
      </c>
      <c r="F28" s="13">
        <v>46828</v>
      </c>
      <c r="G28" s="13">
        <v>46829</v>
      </c>
      <c r="H28" s="33">
        <f t="shared" si="0"/>
        <v>2</v>
      </c>
      <c r="I28" s="25" t="s">
        <v>4</v>
      </c>
      <c r="J28" s="25" t="s">
        <v>46</v>
      </c>
      <c r="K28" s="29"/>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row>
    <row r="29" spans="1:254" s="8" customFormat="1" ht="25" customHeight="1">
      <c r="A29" s="7"/>
      <c r="B29" s="36">
        <v>11</v>
      </c>
      <c r="C29" s="3" t="s">
        <v>32</v>
      </c>
      <c r="D29" s="35">
        <v>0.7</v>
      </c>
      <c r="E29" s="11" t="s">
        <v>17</v>
      </c>
      <c r="F29" s="13">
        <v>46830</v>
      </c>
      <c r="G29" s="13">
        <v>46832</v>
      </c>
      <c r="H29" s="33">
        <f t="shared" si="0"/>
        <v>3</v>
      </c>
      <c r="I29" s="25" t="s">
        <v>6</v>
      </c>
      <c r="J29" s="25" t="s">
        <v>48</v>
      </c>
      <c r="K29" s="29"/>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row>
    <row r="30" spans="1:254" s="8" customFormat="1" ht="25" customHeight="1">
      <c r="A30" s="7"/>
      <c r="B30" s="36">
        <v>12</v>
      </c>
      <c r="C30" s="3" t="s">
        <v>33</v>
      </c>
      <c r="D30" s="35">
        <v>0.25</v>
      </c>
      <c r="E30" s="11" t="s">
        <v>15</v>
      </c>
      <c r="F30" s="13">
        <v>46836</v>
      </c>
      <c r="G30" s="13">
        <v>46853</v>
      </c>
      <c r="H30" s="33">
        <f t="shared" si="0"/>
        <v>18</v>
      </c>
      <c r="I30" s="25" t="s">
        <v>53</v>
      </c>
      <c r="J30" s="25" t="s">
        <v>46</v>
      </c>
      <c r="K30" s="29"/>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row>
    <row r="31" spans="1:254" s="8" customFormat="1" ht="25" customHeight="1">
      <c r="A31" s="7"/>
      <c r="B31" s="36">
        <v>13</v>
      </c>
      <c r="C31" s="3" t="s">
        <v>34</v>
      </c>
      <c r="D31" s="35">
        <v>1</v>
      </c>
      <c r="E31" s="11" t="s">
        <v>18</v>
      </c>
      <c r="F31" s="13">
        <v>46836</v>
      </c>
      <c r="G31" s="13">
        <v>46838</v>
      </c>
      <c r="H31" s="33">
        <f t="shared" si="0"/>
        <v>3</v>
      </c>
      <c r="I31" s="25" t="s">
        <v>4</v>
      </c>
      <c r="J31" s="25" t="s">
        <v>48</v>
      </c>
      <c r="K31" s="29"/>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row>
    <row r="32" spans="1:254" s="8" customFormat="1" ht="25" customHeight="1">
      <c r="A32" s="7"/>
      <c r="B32" s="36">
        <v>14</v>
      </c>
      <c r="C32" s="3" t="s">
        <v>35</v>
      </c>
      <c r="D32" s="35">
        <v>0.3</v>
      </c>
      <c r="E32" s="11" t="s">
        <v>18</v>
      </c>
      <c r="F32" s="13">
        <v>46838</v>
      </c>
      <c r="G32" s="13">
        <v>46848</v>
      </c>
      <c r="H32" s="33">
        <f t="shared" si="0"/>
        <v>11</v>
      </c>
      <c r="I32" s="25" t="s">
        <v>6</v>
      </c>
      <c r="J32" s="25" t="s">
        <v>46</v>
      </c>
      <c r="K32" s="29"/>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row>
    <row r="33" spans="1:254" s="8" customFormat="1" ht="25" customHeight="1">
      <c r="A33" s="7"/>
      <c r="B33" s="36">
        <v>15</v>
      </c>
      <c r="C33" s="3" t="s">
        <v>36</v>
      </c>
      <c r="D33" s="35">
        <v>0.85</v>
      </c>
      <c r="E33" s="11" t="s">
        <v>19</v>
      </c>
      <c r="F33" s="13">
        <v>46849</v>
      </c>
      <c r="G33" s="13">
        <v>46864</v>
      </c>
      <c r="H33" s="33">
        <f t="shared" si="0"/>
        <v>16</v>
      </c>
      <c r="I33" s="25" t="s">
        <v>6</v>
      </c>
      <c r="J33" s="25" t="s">
        <v>46</v>
      </c>
      <c r="K33" s="29"/>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row>
    <row r="34" spans="1:254">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ht="42" customHeight="1">
      <c r="A35" s="1"/>
      <c r="B35" s="41" t="s">
        <v>43</v>
      </c>
      <c r="C35"/>
      <c r="D35"/>
      <c r="E35"/>
      <c r="F35"/>
      <c r="G35"/>
      <c r="H35"/>
      <c r="I35"/>
      <c r="J35"/>
      <c r="K35"/>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ht="26" customHeight="1" thickBot="1">
      <c r="A36" s="1"/>
      <c r="B36" s="42" t="s">
        <v>44</v>
      </c>
      <c r="C36" s="38"/>
      <c r="D36" s="38"/>
      <c r="E36" s="38"/>
      <c r="F36" s="38"/>
      <c r="G36" s="38"/>
      <c r="H36" s="38"/>
      <c r="I36" s="38"/>
      <c r="J36" s="38"/>
      <c r="K36" s="38"/>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ht="20" customHeight="1" thickTop="1">
      <c r="A37" s="1"/>
      <c r="C37" s="23" t="s">
        <v>0</v>
      </c>
      <c r="D37" s="23" t="s">
        <v>45</v>
      </c>
      <c r="E37" s="1"/>
      <c r="F37" s="1"/>
      <c r="G37" s="1"/>
      <c r="I37" s="23" t="s">
        <v>54</v>
      </c>
      <c r="J37" s="23" t="s">
        <v>45</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ht="20" customHeight="1">
      <c r="A38" s="1"/>
      <c r="C38" s="2" t="s">
        <v>7</v>
      </c>
      <c r="D38" s="45">
        <f>COUNTIF($I$19:$I$33,C38)</f>
        <v>2</v>
      </c>
      <c r="E38" s="1"/>
      <c r="F38" s="1"/>
      <c r="G38" s="1"/>
      <c r="I38" s="21" t="s">
        <v>48</v>
      </c>
      <c r="J38" s="46">
        <f>COUNTIF($J$19:$J$33,I38)</f>
        <v>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ht="20" customHeight="1">
      <c r="A39" s="1"/>
      <c r="C39" s="3" t="s">
        <v>6</v>
      </c>
      <c r="D39" s="45">
        <f>COUNTIF($I$19:$I$33,C39)</f>
        <v>8</v>
      </c>
      <c r="E39" s="1"/>
      <c r="F39" s="1"/>
      <c r="G39" s="1"/>
      <c r="I39" s="19" t="s">
        <v>47</v>
      </c>
      <c r="J39" s="46">
        <f>COUNTIF($J$19:$J$33,I39)</f>
        <v>3</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ht="20" customHeight="1">
      <c r="A40" s="1"/>
      <c r="C40" s="3" t="s">
        <v>4</v>
      </c>
      <c r="D40" s="45">
        <f>COUNTIF($I$19:$I$33,C40)</f>
        <v>5</v>
      </c>
      <c r="E40" s="1"/>
      <c r="F40" s="1"/>
      <c r="G40" s="1"/>
      <c r="I40" s="18" t="s">
        <v>46</v>
      </c>
      <c r="J40" s="46">
        <f>COUNTIF($J$19:$J$33,I40)</f>
        <v>7</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ustomFormat="1" ht="50" customHeight="1">
      <c r="B42" s="56" t="s">
        <v>3</v>
      </c>
      <c r="C42" s="56"/>
      <c r="D42" s="56"/>
      <c r="E42" s="56"/>
      <c r="F42" s="56"/>
      <c r="G42" s="56"/>
      <c r="H42" s="56"/>
      <c r="I42" s="56"/>
      <c r="J42" s="56"/>
      <c r="K42" s="56"/>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row r="1076" spans="1:278">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row>
    <row r="1077" spans="1:278">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row>
    <row r="1078" spans="1:278">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row>
    <row r="1079" spans="1:278">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row>
    <row r="1080" spans="1:278">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row>
    <row r="1081" spans="1:278">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row>
    <row r="1082" spans="1:278">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row>
    <row r="1083" spans="1:278">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row>
    <row r="1084" spans="1:278">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row>
    <row r="1085" spans="1:278">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row>
  </sheetData>
  <mergeCells count="9">
    <mergeCell ref="E4:I4"/>
    <mergeCell ref="J5:K5"/>
    <mergeCell ref="E5:I5"/>
    <mergeCell ref="J4:K4"/>
    <mergeCell ref="B42:K42"/>
    <mergeCell ref="B7:C7"/>
    <mergeCell ref="B8:C8"/>
    <mergeCell ref="B10:C10"/>
    <mergeCell ref="E7:K7"/>
  </mergeCells>
  <phoneticPr fontId="3" type="noConversion"/>
  <conditionalFormatting sqref="J19:J33">
    <cfRule type="containsText" dxfId="49" priority="20" operator="containsText" text="Minimal">
      <formula>NOT(ISERROR(SEARCH("Minimal",J19)))</formula>
    </cfRule>
    <cfRule type="containsText" dxfId="48" priority="21" operator="containsText" text="Moderate">
      <formula>NOT(ISERROR(SEARCH("Moderate",J19)))</formula>
    </cfRule>
    <cfRule type="containsText" dxfId="47" priority="22" operator="containsText" text="Critical">
      <formula>NOT(ISERROR(SEARCH("Critical",J19)))</formula>
    </cfRule>
    <cfRule type="containsText" dxfId="46" priority="43" operator="containsText" text="Approved">
      <formula>NOT(ISERROR(SEARCH("Approved",J19)))</formula>
    </cfRule>
    <cfRule type="containsText" dxfId="45" priority="44" operator="containsText" text="Needs Review">
      <formula>NOT(ISERROR(SEARCH("Needs Review",J19)))</formula>
    </cfRule>
    <cfRule type="containsText" dxfId="44" priority="45" operator="containsText" text="Not Started">
      <formula>NOT(ISERROR(SEARCH("Not Started",J19)))</formula>
    </cfRule>
    <cfRule type="containsText" dxfId="43" priority="46" operator="containsText" text="On Hold">
      <formula>NOT(ISERROR(SEARCH("On Hold",J19)))</formula>
    </cfRule>
    <cfRule type="containsText" dxfId="42" priority="47" operator="containsText" text="Overdue">
      <formula>NOT(ISERROR(SEARCH("Overdue",J19)))</formula>
    </cfRule>
    <cfRule type="containsText" dxfId="41" priority="48" operator="containsText" text="Complete">
      <formula>NOT(ISERROR(SEARCH("Complete",J19)))</formula>
    </cfRule>
    <cfRule type="containsText" dxfId="40" priority="49" operator="containsText" text="In Progress">
      <formula>NOT(ISERROR(SEARCH("In Progress",J19)))</formula>
    </cfRule>
  </conditionalFormatting>
  <conditionalFormatting sqref="I19:I33 C38:D40">
    <cfRule type="containsText" dxfId="39" priority="29" operator="containsText" text="Approved">
      <formula>NOT(ISERROR(SEARCH("Approved",C19)))</formula>
    </cfRule>
    <cfRule type="containsText" dxfId="38" priority="30" operator="containsText" text="Needs Review">
      <formula>NOT(ISERROR(SEARCH("Needs Review",C19)))</formula>
    </cfRule>
    <cfRule type="containsText" dxfId="37" priority="31" operator="containsText" text="Not Started">
      <formula>NOT(ISERROR(SEARCH("Not Started",C19)))</formula>
    </cfRule>
    <cfRule type="containsText" dxfId="36" priority="32" operator="containsText" text="On Hold">
      <formula>NOT(ISERROR(SEARCH("On Hold",C19)))</formula>
    </cfRule>
    <cfRule type="containsText" dxfId="35" priority="33" operator="containsText" text="Overdue">
      <formula>NOT(ISERROR(SEARCH("Overdue",C19)))</formula>
    </cfRule>
    <cfRule type="containsText" dxfId="34" priority="34" operator="containsText" text="Complete">
      <formula>NOT(ISERROR(SEARCH("Complete",C19)))</formula>
    </cfRule>
    <cfRule type="containsText" dxfId="33" priority="35" operator="containsText" text="In Progress">
      <formula>NOT(ISERROR(SEARCH("In Progress",C19)))</formula>
    </cfRule>
  </conditionalFormatting>
  <conditionalFormatting sqref="D19:D33">
    <cfRule type="colorScale" priority="16">
      <colorScale>
        <cfvo type="min"/>
        <cfvo type="percentile" val="50"/>
        <cfvo type="max"/>
        <color rgb="FFF8696B"/>
        <color theme="7" tint="0.39997558519241921"/>
        <color rgb="FF00B0F0"/>
      </colorScale>
    </cfRule>
  </conditionalFormatting>
  <conditionalFormatting sqref="B8:C8">
    <cfRule type="colorScale" priority="15">
      <colorScale>
        <cfvo type="num" val="0"/>
        <cfvo type="num" val="0.5"/>
        <cfvo type="num" val="1"/>
        <color rgb="FFF8696B"/>
        <color theme="7" tint="0.39997558519241921"/>
        <color rgb="FF00B0F0"/>
      </colorScale>
    </cfRule>
  </conditionalFormatting>
  <conditionalFormatting sqref="J38:J40">
    <cfRule type="containsText" dxfId="32" priority="5" operator="containsText" text="Minimal">
      <formula>NOT(ISERROR(SEARCH("Minimal",J38)))</formula>
    </cfRule>
    <cfRule type="containsText" dxfId="31" priority="6" operator="containsText" text="Moderate">
      <formula>NOT(ISERROR(SEARCH("Moderate",J38)))</formula>
    </cfRule>
    <cfRule type="containsText" dxfId="30" priority="7" operator="containsText" text="Critical">
      <formula>NOT(ISERROR(SEARCH("Critical",J38)))</formula>
    </cfRule>
  </conditionalFormatting>
  <conditionalFormatting sqref="E5">
    <cfRule type="colorScale" priority="1">
      <colorScale>
        <cfvo type="num" val="0"/>
        <cfvo type="num" val="0.5"/>
        <cfvo type="num" val="1"/>
        <color rgb="FFF8696B"/>
        <color theme="7" tint="0.39997558519241921"/>
        <color rgb="FF00B0F0"/>
      </colorScale>
    </cfRule>
  </conditionalFormatting>
  <hyperlinks>
    <hyperlink ref="B42:K42" r:id="rId1" display="CLICK HERE TO CREATE IN SMARTSHEET" xr:uid="{CA55FA4A-736B-7140-A1B6-DA79163A83CF}"/>
  </hyperlinks>
  <pageMargins left="0.3" right="0.3" top="0.3" bottom="0.3" header="0" footer="0"/>
  <pageSetup scale="84" fitToHeight="0" orientation="landscape" horizontalDpi="4294967292" verticalDpi="4294967292"/>
  <rowBreaks count="2" manualBreakCount="2">
    <brk id="12" max="16383" man="1"/>
    <brk id="16"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4F150983-85B7-4A40-AFAB-FB6AC44189EB}">
          <x14:formula1>
            <xm:f>'Dropdown Keys - Do Not Delete -'!$F$3:$F$5</xm:f>
          </x14:formula1>
          <xm:sqref>I19:I33</xm:sqref>
        </x14:dataValidation>
        <x14:dataValidation type="list" allowBlank="1" showInputMessage="1" showErrorMessage="1" xr:uid="{A18DE79A-BA79-2347-8E47-CCBEE357717F}">
          <x14:formula1>
            <xm:f>'Dropdown Keys - Do Not Delete -'!$D$3:$D$5</xm:f>
          </x14:formula1>
          <xm:sqref>J19:J33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09C95-2940-D248-B16E-35DE208D7CE1}">
  <sheetPr>
    <tabColor theme="3" tint="0.79998168889431442"/>
    <pageSetUpPr fitToPage="1"/>
  </sheetPr>
  <dimension ref="A1:JR1083"/>
  <sheetViews>
    <sheetView showGridLines="0" workbookViewId="0">
      <selection activeCell="B4" sqref="B4"/>
    </sheetView>
  </sheetViews>
  <sheetFormatPr baseColWidth="10" defaultColWidth="11" defaultRowHeight="13"/>
  <cols>
    <col min="1" max="1" width="3.33203125" style="6" customWidth="1"/>
    <col min="2" max="2" width="7.33203125" style="6" customWidth="1"/>
    <col min="3" max="3" width="25.83203125" style="6" customWidth="1"/>
    <col min="4" max="4" width="14.6640625" style="6" customWidth="1"/>
    <col min="5" max="5" width="13.83203125" style="6" customWidth="1"/>
    <col min="6" max="7" width="11.83203125" style="6" customWidth="1"/>
    <col min="8" max="8" width="10.6640625" style="6" customWidth="1"/>
    <col min="9" max="9" width="14.83203125" style="6" customWidth="1"/>
    <col min="10" max="10" width="11.83203125" style="6" customWidth="1"/>
    <col min="11" max="11" width="30.83203125" style="6" customWidth="1"/>
    <col min="12" max="12" width="3.33203125" style="6" customWidth="1"/>
    <col min="13" max="13" width="11" style="6"/>
    <col min="14" max="14" width="9" style="6" customWidth="1"/>
    <col min="15" max="16384" width="11" style="6"/>
  </cols>
  <sheetData>
    <row r="1" spans="1:258" ht="42" customHeight="1">
      <c r="A1" s="1"/>
      <c r="B1" s="34" t="s">
        <v>57</v>
      </c>
      <c r="C1"/>
      <c r="D1"/>
      <c r="E1"/>
      <c r="F1"/>
      <c r="G1"/>
      <c r="H1"/>
      <c r="I1"/>
      <c r="J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row>
    <row r="2" spans="1:258" ht="38" customHeight="1">
      <c r="A2" s="1"/>
      <c r="B2" s="42" t="s">
        <v>58</v>
      </c>
      <c r="C2" s="38"/>
      <c r="D2" s="38"/>
      <c r="E2" s="38"/>
      <c r="F2" s="38"/>
      <c r="G2" s="38"/>
      <c r="H2" s="38"/>
      <c r="I2" s="38"/>
      <c r="J2" s="38"/>
      <c r="K2" s="38"/>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row>
    <row r="3" spans="1:258" ht="24" customHeight="1" thickBot="1">
      <c r="A3" s="1"/>
      <c r="B3" s="47" t="s">
        <v>40</v>
      </c>
      <c r="C3" s="47" t="s">
        <v>41</v>
      </c>
      <c r="D3" s="38"/>
      <c r="E3" s="50" t="s">
        <v>52</v>
      </c>
      <c r="F3" s="50"/>
      <c r="G3" s="50"/>
      <c r="H3" s="50"/>
      <c r="I3" s="50"/>
      <c r="J3" s="50" t="s">
        <v>51</v>
      </c>
      <c r="K3" s="50"/>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row>
    <row r="4" spans="1:258" ht="50" customHeight="1">
      <c r="A4" s="1"/>
      <c r="B4" s="44" t="s">
        <v>38</v>
      </c>
      <c r="C4" s="44" t="s">
        <v>39</v>
      </c>
      <c r="D4" s="38"/>
      <c r="E4" s="52" t="str">
        <f>IFERROR(AVERAGE(H18:H32),"–")</f>
        <v>–</v>
      </c>
      <c r="F4" s="52"/>
      <c r="G4" s="52"/>
      <c r="H4" s="52"/>
      <c r="I4" s="52"/>
      <c r="J4" s="51">
        <v>0</v>
      </c>
      <c r="K4" s="5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row>
    <row r="5" spans="1:258">
      <c r="A5" s="1"/>
      <c r="B5" s="38"/>
      <c r="C5" s="38"/>
      <c r="D5" s="38"/>
      <c r="E5" s="38"/>
      <c r="F5" s="38"/>
      <c r="G5" s="38"/>
      <c r="H5" s="38"/>
      <c r="I5" s="38"/>
      <c r="J5" s="38"/>
      <c r="K5" s="38"/>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row>
    <row r="6" spans="1:258" ht="24" customHeight="1" thickBot="1">
      <c r="A6" s="1"/>
      <c r="B6" s="50" t="s">
        <v>42</v>
      </c>
      <c r="C6" s="50"/>
      <c r="D6" s="38"/>
      <c r="E6" s="55" t="s">
        <v>50</v>
      </c>
      <c r="F6" s="55"/>
      <c r="G6" s="55"/>
      <c r="H6" s="55"/>
      <c r="I6" s="55"/>
      <c r="J6" s="55"/>
      <c r="K6" s="55"/>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row>
    <row r="7" spans="1:258" ht="50" customHeight="1">
      <c r="A7" s="1"/>
      <c r="B7" s="53" t="str">
        <f>IFERROR(AVERAGE(D18:D32),"–")</f>
        <v>–</v>
      </c>
      <c r="C7" s="54"/>
      <c r="D7" s="38"/>
      <c r="E7" s="38"/>
      <c r="F7" s="38"/>
      <c r="G7" s="38"/>
      <c r="H7" s="38"/>
      <c r="I7" s="38"/>
      <c r="J7" s="38"/>
      <c r="K7" s="38"/>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row>
    <row r="8" spans="1:258">
      <c r="A8" s="1"/>
      <c r="B8" s="38"/>
      <c r="C8" s="38"/>
      <c r="D8" s="38"/>
      <c r="E8" s="38"/>
      <c r="F8" s="38"/>
      <c r="G8" s="38"/>
      <c r="H8" s="38"/>
      <c r="I8" s="38"/>
      <c r="J8" s="38"/>
      <c r="K8" s="38"/>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row>
    <row r="9" spans="1:258" ht="24" customHeight="1" thickBot="1">
      <c r="A9" s="1"/>
      <c r="B9" s="50" t="s">
        <v>49</v>
      </c>
      <c r="C9" s="50"/>
      <c r="D9" s="38"/>
      <c r="E9" s="38"/>
      <c r="F9" s="38"/>
      <c r="G9" s="38"/>
      <c r="H9" s="38"/>
      <c r="I9" s="38"/>
      <c r="J9" s="38"/>
      <c r="K9" s="38"/>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row>
    <row r="10" spans="1:258" ht="252" customHeight="1">
      <c r="A10" s="1"/>
      <c r="B10" s="38"/>
      <c r="C10" s="38"/>
      <c r="D10" s="38"/>
      <c r="E10" s="38"/>
      <c r="F10" s="38"/>
      <c r="G10" s="38"/>
      <c r="H10" s="38"/>
      <c r="I10" s="38"/>
      <c r="J10" s="38"/>
      <c r="K10" s="38"/>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row>
    <row r="11" spans="1:258" s="26" customFormat="1" ht="10" customHeight="1">
      <c r="B11" s="39"/>
      <c r="C11" s="40"/>
      <c r="D11" s="40"/>
      <c r="E11" s="40"/>
      <c r="F11" s="40"/>
      <c r="G11" s="40"/>
      <c r="H11" s="40"/>
      <c r="I11" s="40"/>
      <c r="J11" s="40"/>
      <c r="K11" s="40"/>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row>
    <row r="12" spans="1:258" ht="42" customHeight="1">
      <c r="A12" s="1"/>
      <c r="B12" s="41" t="s">
        <v>59</v>
      </c>
      <c r="C12"/>
      <c r="D12"/>
      <c r="E12"/>
      <c r="F12"/>
      <c r="G12"/>
      <c r="H12"/>
      <c r="I12"/>
      <c r="J12"/>
      <c r="K12"/>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row>
    <row r="13" spans="1:258" s="26" customFormat="1" ht="10" customHeight="1">
      <c r="C13" s="27"/>
      <c r="D13" s="27"/>
      <c r="E13" s="27"/>
      <c r="F13" s="27"/>
      <c r="G13" s="27"/>
      <c r="H13" s="27"/>
      <c r="I13" s="27"/>
      <c r="J13" s="27"/>
      <c r="K13" s="27"/>
      <c r="L13" s="27"/>
      <c r="M13" s="27"/>
      <c r="N13" s="27"/>
      <c r="O13" s="27"/>
      <c r="P13" s="27"/>
      <c r="Q13" s="27"/>
      <c r="R13" s="27"/>
      <c r="S13" s="27"/>
      <c r="T13" s="27"/>
      <c r="U13" s="27"/>
      <c r="V13" s="27"/>
      <c r="W13" s="27"/>
      <c r="X13" s="27"/>
      <c r="Y13" s="27"/>
      <c r="Z13" s="27"/>
      <c r="AA13" s="27"/>
      <c r="AB13" s="27"/>
      <c r="AC13" s="27"/>
      <c r="AD13" s="27"/>
      <c r="AE13" s="27"/>
      <c r="AF13" s="27"/>
      <c r="AG13" s="27"/>
      <c r="AH13" s="27"/>
      <c r="AI13" s="27"/>
      <c r="AJ13" s="27"/>
      <c r="AK13" s="27"/>
      <c r="AL13" s="27"/>
      <c r="AM13" s="27"/>
      <c r="AN13" s="27"/>
      <c r="AO13" s="27"/>
      <c r="AP13" s="27"/>
      <c r="AQ13" s="27"/>
      <c r="AR13" s="27"/>
      <c r="AS13" s="27"/>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c r="GH13" s="27"/>
      <c r="GI13" s="27"/>
      <c r="GJ13" s="27"/>
      <c r="GK13" s="27"/>
      <c r="GL13" s="27"/>
      <c r="GM13" s="27"/>
      <c r="GN13" s="27"/>
      <c r="GO13" s="27"/>
      <c r="GP13" s="27"/>
      <c r="GQ13" s="27"/>
      <c r="GR13" s="27"/>
      <c r="GS13" s="27"/>
      <c r="GT13" s="27"/>
      <c r="GU13" s="27"/>
      <c r="GV13" s="27"/>
      <c r="GW13" s="27"/>
      <c r="GX13" s="27"/>
      <c r="GY13" s="27"/>
      <c r="GZ13" s="27"/>
      <c r="HA13" s="27"/>
      <c r="HB13" s="27"/>
      <c r="HC13" s="27"/>
      <c r="HD13" s="27"/>
      <c r="HE13" s="27"/>
      <c r="HF13" s="27"/>
      <c r="HG13" s="27"/>
      <c r="HH13" s="27"/>
      <c r="HI13" s="27"/>
      <c r="HJ13" s="27"/>
      <c r="HK13" s="27"/>
      <c r="HL13" s="27"/>
      <c r="HM13" s="27"/>
      <c r="HN13" s="27"/>
      <c r="HO13" s="27"/>
      <c r="HP13" s="27"/>
      <c r="HQ13" s="27"/>
      <c r="HR13" s="27"/>
      <c r="HS13" s="27"/>
      <c r="HT13" s="27"/>
      <c r="HU13" s="27"/>
      <c r="HV13" s="27"/>
      <c r="HW13" s="27"/>
      <c r="HX13" s="27"/>
      <c r="HY13" s="27"/>
      <c r="HZ13" s="27"/>
      <c r="IA13" s="27"/>
      <c r="IB13" s="27"/>
      <c r="IC13" s="27"/>
      <c r="ID13" s="27"/>
      <c r="IE13" s="27"/>
      <c r="IF13" s="27"/>
      <c r="IG13" s="27"/>
      <c r="IH13" s="27"/>
      <c r="II13" s="27"/>
      <c r="IJ13" s="27"/>
      <c r="IK13" s="27"/>
      <c r="IL13" s="27"/>
      <c r="IM13" s="27"/>
      <c r="IN13" s="27"/>
      <c r="IO13" s="27"/>
      <c r="IP13" s="27"/>
      <c r="IQ13" s="27"/>
      <c r="IR13" s="27"/>
      <c r="IS13" s="27"/>
      <c r="IT13" s="27"/>
      <c r="IU13" s="27"/>
      <c r="IV13" s="27"/>
      <c r="IW13" s="27"/>
      <c r="IX13" s="27"/>
    </row>
    <row r="14" spans="1:258" ht="400" customHeight="1">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row>
    <row r="15" spans="1:258" s="26" customFormat="1" ht="16" customHeight="1">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row>
    <row r="16" spans="1:258" ht="42" customHeight="1" thickBot="1">
      <c r="A16" s="1"/>
      <c r="B16" s="41" t="s">
        <v>55</v>
      </c>
      <c r="C16"/>
      <c r="D16"/>
      <c r="E16"/>
      <c r="F16"/>
      <c r="G16"/>
      <c r="H16"/>
      <c r="I16"/>
      <c r="J16"/>
      <c r="K16"/>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row>
    <row r="17" spans="1:254" s="10" customFormat="1" ht="35" customHeight="1" thickTop="1">
      <c r="A17" s="9"/>
      <c r="B17" s="16" t="s">
        <v>21</v>
      </c>
      <c r="C17" s="16" t="s">
        <v>56</v>
      </c>
      <c r="D17" s="16" t="s">
        <v>37</v>
      </c>
      <c r="E17" s="16" t="s">
        <v>14</v>
      </c>
      <c r="F17" s="31" t="s">
        <v>12</v>
      </c>
      <c r="G17" s="31" t="s">
        <v>13</v>
      </c>
      <c r="H17" s="32" t="s">
        <v>20</v>
      </c>
      <c r="I17" s="16" t="s">
        <v>0</v>
      </c>
      <c r="J17" s="16" t="s">
        <v>54</v>
      </c>
      <c r="K17" s="28" t="s">
        <v>2</v>
      </c>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c r="CF17" s="9"/>
      <c r="CG17" s="9"/>
      <c r="CH17" s="9"/>
      <c r="CI17" s="9"/>
      <c r="CJ17" s="9"/>
      <c r="CK17" s="9"/>
      <c r="CL17" s="9"/>
      <c r="CM17" s="9"/>
      <c r="CN17" s="9"/>
      <c r="CO17" s="9"/>
      <c r="CP17" s="9"/>
      <c r="CQ17" s="9"/>
      <c r="CR17" s="9"/>
      <c r="CS17" s="9"/>
      <c r="CT17" s="9"/>
      <c r="CU17" s="9"/>
      <c r="CV17" s="9"/>
      <c r="CW17" s="9"/>
      <c r="CX17" s="9"/>
      <c r="CY17" s="9"/>
      <c r="CZ17" s="9"/>
      <c r="DA17" s="9"/>
      <c r="DB17" s="9"/>
      <c r="DC17" s="9"/>
      <c r="DD17" s="9"/>
      <c r="DE17" s="9"/>
      <c r="DF17" s="9"/>
      <c r="DG17" s="9"/>
      <c r="DH17" s="9"/>
      <c r="DI17" s="9"/>
      <c r="DJ17" s="9"/>
      <c r="DK17" s="9"/>
      <c r="DL17" s="9"/>
      <c r="DM17" s="9"/>
      <c r="DN17" s="9"/>
      <c r="DO17" s="9"/>
      <c r="DP17" s="9"/>
      <c r="DQ17" s="9"/>
      <c r="DR17" s="9"/>
      <c r="DS17" s="9"/>
      <c r="DT17" s="9"/>
      <c r="DU17" s="9"/>
      <c r="DV17" s="9"/>
      <c r="DW17" s="9"/>
      <c r="DX17" s="9"/>
      <c r="DY17" s="9"/>
      <c r="DZ17" s="9"/>
      <c r="EA17" s="9"/>
      <c r="EB17" s="9"/>
      <c r="EC17" s="9"/>
      <c r="ED17" s="9"/>
      <c r="EE17" s="9"/>
      <c r="EF17" s="9"/>
      <c r="EG17" s="9"/>
      <c r="EH17" s="9"/>
      <c r="EI17" s="9"/>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9"/>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c r="HM17" s="9"/>
      <c r="HN17" s="9"/>
      <c r="HO17" s="9"/>
      <c r="HP17" s="9"/>
      <c r="HQ17" s="9"/>
      <c r="HR17" s="9"/>
      <c r="HS17" s="9"/>
      <c r="HT17" s="9"/>
      <c r="HU17" s="9"/>
      <c r="HV17" s="9"/>
      <c r="HW17" s="9"/>
      <c r="HX17" s="9"/>
      <c r="HY17" s="9"/>
      <c r="HZ17" s="9"/>
      <c r="IA17" s="9"/>
      <c r="IB17" s="9"/>
      <c r="IC17" s="9"/>
      <c r="ID17" s="9"/>
      <c r="IE17" s="9"/>
      <c r="IF17" s="9"/>
      <c r="IG17" s="9"/>
      <c r="IH17" s="9"/>
      <c r="II17" s="9"/>
      <c r="IJ17" s="9"/>
      <c r="IK17" s="9"/>
      <c r="IL17" s="9"/>
      <c r="IM17" s="9"/>
      <c r="IN17" s="9"/>
      <c r="IO17" s="9"/>
      <c r="IP17" s="9"/>
      <c r="IQ17" s="9"/>
      <c r="IR17" s="9"/>
      <c r="IS17" s="9"/>
      <c r="IT17" s="9"/>
    </row>
    <row r="18" spans="1:254" s="8" customFormat="1" ht="25" customHeight="1">
      <c r="A18" s="7"/>
      <c r="B18" s="36">
        <v>1</v>
      </c>
      <c r="C18" s="3"/>
      <c r="D18" s="35"/>
      <c r="E18" s="4"/>
      <c r="F18" s="48"/>
      <c r="G18" s="48"/>
      <c r="H18" s="33" t="str">
        <f t="shared" ref="H18:H32" si="0">IF(F18=0,"",G18-F18+1)</f>
        <v/>
      </c>
      <c r="I18" s="25"/>
      <c r="J18" s="25"/>
      <c r="K18" s="29"/>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row>
    <row r="19" spans="1:254" s="8" customFormat="1" ht="25" customHeight="1">
      <c r="A19" s="7"/>
      <c r="B19" s="37">
        <v>2</v>
      </c>
      <c r="C19" s="3"/>
      <c r="D19" s="35"/>
      <c r="E19" s="4"/>
      <c r="F19" s="48"/>
      <c r="G19" s="48"/>
      <c r="H19" s="33" t="str">
        <f t="shared" si="0"/>
        <v/>
      </c>
      <c r="I19" s="25"/>
      <c r="J19" s="25"/>
      <c r="K19" s="29"/>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row>
    <row r="20" spans="1:254" s="8" customFormat="1" ht="25" customHeight="1">
      <c r="A20" s="7"/>
      <c r="B20" s="36">
        <v>3</v>
      </c>
      <c r="C20" s="3"/>
      <c r="D20" s="35"/>
      <c r="E20" s="11"/>
      <c r="F20" s="48"/>
      <c r="G20" s="48"/>
      <c r="H20" s="33" t="str">
        <f t="shared" si="0"/>
        <v/>
      </c>
      <c r="I20" s="25"/>
      <c r="J20" s="25"/>
      <c r="K20" s="29"/>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row>
    <row r="21" spans="1:254" s="8" customFormat="1" ht="25" customHeight="1">
      <c r="A21" s="7"/>
      <c r="B21" s="37">
        <v>4</v>
      </c>
      <c r="C21" s="3"/>
      <c r="D21" s="35"/>
      <c r="E21" s="4"/>
      <c r="F21" s="48"/>
      <c r="G21" s="48"/>
      <c r="H21" s="33" t="str">
        <f t="shared" si="0"/>
        <v/>
      </c>
      <c r="I21" s="25"/>
      <c r="J21" s="25"/>
      <c r="K21" s="29"/>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row>
    <row r="22" spans="1:254" s="8" customFormat="1" ht="25" customHeight="1">
      <c r="A22" s="7"/>
      <c r="B22" s="36">
        <v>5</v>
      </c>
      <c r="C22" s="3"/>
      <c r="D22" s="35"/>
      <c r="E22" s="12"/>
      <c r="F22" s="49"/>
      <c r="G22" s="49"/>
      <c r="H22" s="33" t="str">
        <f t="shared" si="0"/>
        <v/>
      </c>
      <c r="I22" s="25"/>
      <c r="J22" s="25"/>
      <c r="K22" s="29"/>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row>
    <row r="23" spans="1:254" s="8" customFormat="1" ht="25" customHeight="1">
      <c r="A23" s="7"/>
      <c r="B23" s="36">
        <v>6</v>
      </c>
      <c r="C23" s="3"/>
      <c r="D23" s="35"/>
      <c r="E23" s="12"/>
      <c r="F23" s="49"/>
      <c r="G23" s="49"/>
      <c r="H23" s="33" t="str">
        <f t="shared" si="0"/>
        <v/>
      </c>
      <c r="I23" s="25"/>
      <c r="J23" s="25"/>
      <c r="K23" s="29"/>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row>
    <row r="24" spans="1:254" s="8" customFormat="1" ht="25" customHeight="1">
      <c r="A24" s="7"/>
      <c r="B24" s="36">
        <v>7</v>
      </c>
      <c r="C24" s="3"/>
      <c r="D24" s="35"/>
      <c r="E24" s="12"/>
      <c r="F24" s="49"/>
      <c r="G24" s="49"/>
      <c r="H24" s="33" t="str">
        <f t="shared" si="0"/>
        <v/>
      </c>
      <c r="I24" s="25"/>
      <c r="J24" s="25"/>
      <c r="K24" s="29"/>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row>
    <row r="25" spans="1:254" s="8" customFormat="1" ht="25" customHeight="1">
      <c r="A25" s="7"/>
      <c r="B25" s="36">
        <v>8</v>
      </c>
      <c r="C25" s="3"/>
      <c r="D25" s="35"/>
      <c r="E25" s="12"/>
      <c r="F25" s="49"/>
      <c r="G25" s="49"/>
      <c r="H25" s="33" t="str">
        <f t="shared" si="0"/>
        <v/>
      </c>
      <c r="I25" s="25"/>
      <c r="J25" s="25"/>
      <c r="K25" s="29"/>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row>
    <row r="26" spans="1:254" s="8" customFormat="1" ht="25" customHeight="1">
      <c r="A26" s="7"/>
      <c r="B26" s="36">
        <v>9</v>
      </c>
      <c r="C26" s="3"/>
      <c r="D26" s="35"/>
      <c r="E26" s="12"/>
      <c r="F26" s="49"/>
      <c r="G26" s="49"/>
      <c r="H26" s="33" t="str">
        <f t="shared" si="0"/>
        <v/>
      </c>
      <c r="I26" s="25"/>
      <c r="J26" s="25"/>
      <c r="K26" s="29"/>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row>
    <row r="27" spans="1:254" s="8" customFormat="1" ht="25" customHeight="1">
      <c r="A27" s="7"/>
      <c r="B27" s="36">
        <v>10</v>
      </c>
      <c r="C27" s="3"/>
      <c r="D27" s="35"/>
      <c r="E27" s="12"/>
      <c r="F27" s="49"/>
      <c r="G27" s="49"/>
      <c r="H27" s="33" t="str">
        <f t="shared" si="0"/>
        <v/>
      </c>
      <c r="I27" s="25"/>
      <c r="J27" s="25"/>
      <c r="K27" s="29"/>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row>
    <row r="28" spans="1:254" s="8" customFormat="1" ht="25" customHeight="1">
      <c r="A28" s="7"/>
      <c r="B28" s="36">
        <v>11</v>
      </c>
      <c r="C28" s="3"/>
      <c r="D28" s="35"/>
      <c r="E28" s="11"/>
      <c r="F28" s="49"/>
      <c r="G28" s="49"/>
      <c r="H28" s="33" t="str">
        <f t="shared" si="0"/>
        <v/>
      </c>
      <c r="I28" s="25"/>
      <c r="J28" s="25"/>
      <c r="K28" s="29"/>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row>
    <row r="29" spans="1:254" s="8" customFormat="1" ht="25" customHeight="1">
      <c r="A29" s="7"/>
      <c r="B29" s="36">
        <v>12</v>
      </c>
      <c r="C29" s="3"/>
      <c r="D29" s="35"/>
      <c r="E29" s="11"/>
      <c r="F29" s="49"/>
      <c r="G29" s="49"/>
      <c r="H29" s="33" t="str">
        <f t="shared" si="0"/>
        <v/>
      </c>
      <c r="I29" s="25"/>
      <c r="J29" s="25"/>
      <c r="K29" s="29"/>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row>
    <row r="30" spans="1:254" s="8" customFormat="1" ht="25" customHeight="1">
      <c r="A30" s="7"/>
      <c r="B30" s="36">
        <v>13</v>
      </c>
      <c r="C30" s="3"/>
      <c r="D30" s="35"/>
      <c r="E30" s="11"/>
      <c r="F30" s="49"/>
      <c r="G30" s="49"/>
      <c r="H30" s="33" t="str">
        <f t="shared" si="0"/>
        <v/>
      </c>
      <c r="I30" s="25"/>
      <c r="J30" s="25"/>
      <c r="K30" s="29"/>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row>
    <row r="31" spans="1:254" s="8" customFormat="1" ht="25" customHeight="1">
      <c r="A31" s="7"/>
      <c r="B31" s="36">
        <v>14</v>
      </c>
      <c r="C31" s="3"/>
      <c r="D31" s="35"/>
      <c r="E31" s="11"/>
      <c r="F31" s="49"/>
      <c r="G31" s="49"/>
      <c r="H31" s="33" t="str">
        <f t="shared" si="0"/>
        <v/>
      </c>
      <c r="I31" s="25"/>
      <c r="J31" s="25"/>
      <c r="K31" s="29"/>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row>
    <row r="32" spans="1:254" s="8" customFormat="1" ht="25" customHeight="1">
      <c r="A32" s="7"/>
      <c r="B32" s="36">
        <v>15</v>
      </c>
      <c r="C32" s="3"/>
      <c r="D32" s="35"/>
      <c r="E32" s="11"/>
      <c r="F32" s="49"/>
      <c r="G32" s="49"/>
      <c r="H32" s="33" t="str">
        <f t="shared" si="0"/>
        <v/>
      </c>
      <c r="I32" s="25"/>
      <c r="J32" s="25"/>
      <c r="K32" s="29"/>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row>
    <row r="33" spans="1:254">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row>
    <row r="34" spans="1:254" ht="42" customHeight="1">
      <c r="A34" s="1"/>
      <c r="B34" s="41" t="s">
        <v>43</v>
      </c>
      <c r="C34"/>
      <c r="D34"/>
      <c r="E34"/>
      <c r="F34"/>
      <c r="G34"/>
      <c r="H34"/>
      <c r="I34"/>
      <c r="J34"/>
      <c r="K34"/>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row>
    <row r="35" spans="1:254" ht="26" customHeight="1" thickBot="1">
      <c r="A35" s="1"/>
      <c r="B35" s="42" t="s">
        <v>44</v>
      </c>
      <c r="C35" s="38"/>
      <c r="D35" s="38"/>
      <c r="E35" s="38"/>
      <c r="F35" s="38"/>
      <c r="G35" s="38"/>
      <c r="H35" s="38"/>
      <c r="I35" s="38"/>
      <c r="J35" s="38"/>
      <c r="K35" s="38"/>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row>
    <row r="36" spans="1:254" ht="20" customHeight="1" thickTop="1">
      <c r="A36" s="1"/>
      <c r="C36" s="23" t="s">
        <v>0</v>
      </c>
      <c r="D36" s="23" t="s">
        <v>45</v>
      </c>
      <c r="E36" s="1"/>
      <c r="F36" s="1"/>
      <c r="G36" s="1"/>
      <c r="I36" s="23" t="s">
        <v>54</v>
      </c>
      <c r="J36" s="23" t="s">
        <v>45</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row>
    <row r="37" spans="1:254" ht="20" customHeight="1">
      <c r="A37" s="1"/>
      <c r="C37" s="2" t="s">
        <v>7</v>
      </c>
      <c r="D37" s="45">
        <f>COUNTIF($I$18:$I$32,C37)</f>
        <v>0</v>
      </c>
      <c r="E37" s="1"/>
      <c r="F37" s="1"/>
      <c r="G37" s="1"/>
      <c r="I37" s="21" t="s">
        <v>48</v>
      </c>
      <c r="J37" s="46">
        <f>COUNTIF($J$18:$J$32,I37)</f>
        <v>0</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row>
    <row r="38" spans="1:254" ht="20" customHeight="1">
      <c r="A38" s="1"/>
      <c r="C38" s="3" t="s">
        <v>6</v>
      </c>
      <c r="D38" s="45">
        <f>COUNTIF($I$18:$I$32,C38)</f>
        <v>0</v>
      </c>
      <c r="E38" s="1"/>
      <c r="F38" s="1"/>
      <c r="G38" s="1"/>
      <c r="I38" s="19" t="s">
        <v>47</v>
      </c>
      <c r="J38" s="46">
        <f>COUNTIF($J$18:$J$32,I38)</f>
        <v>0</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row>
    <row r="39" spans="1:254" ht="20" customHeight="1">
      <c r="A39" s="1"/>
      <c r="C39" s="3" t="s">
        <v>4</v>
      </c>
      <c r="D39" s="45">
        <f>COUNTIF($I$18:$I$32,C39)</f>
        <v>0</v>
      </c>
      <c r="E39" s="1"/>
      <c r="F39" s="1"/>
      <c r="G39" s="1"/>
      <c r="I39" s="18" t="s">
        <v>46</v>
      </c>
      <c r="J39" s="46">
        <f>COUNTIF($J$18:$J$32,I39)</f>
        <v>0</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row>
    <row r="40" spans="1:254">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row>
    <row r="41" spans="1:254">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row>
    <row r="42" spans="1:254">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row>
    <row r="43" spans="1:254">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row>
    <row r="44" spans="1:254">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row>
    <row r="45" spans="1:254">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row>
    <row r="46" spans="1:254">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row>
    <row r="47" spans="1:254">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row>
    <row r="48" spans="1:254">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row>
    <row r="49" spans="1:254">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row>
    <row r="50" spans="1:254">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row>
    <row r="51" spans="1:254">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row>
    <row r="52" spans="1:254">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row>
    <row r="53" spans="1:254">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row>
    <row r="54" spans="1:254">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row>
    <row r="55" spans="1:254">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row>
    <row r="56" spans="1:254">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row>
    <row r="57" spans="1:254">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row>
    <row r="58" spans="1:254">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row>
    <row r="59" spans="1:254">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row>
    <row r="60" spans="1:254">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row>
    <row r="61" spans="1:254">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row>
    <row r="62" spans="1:254">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row>
    <row r="63" spans="1:254">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row>
    <row r="64" spans="1:254">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row>
    <row r="65" spans="1:254">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row>
    <row r="66" spans="1:254">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row>
    <row r="67" spans="1:254">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row>
    <row r="68" spans="1:254">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row>
    <row r="69" spans="1:254">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row>
    <row r="70" spans="1:254">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row>
    <row r="71" spans="1:254">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row>
    <row r="72" spans="1:254">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row>
    <row r="73" spans="1:254">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row>
    <row r="74" spans="1:254">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row>
    <row r="75" spans="1:254">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row>
    <row r="76" spans="1:254">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row>
    <row r="77" spans="1:254">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row>
    <row r="78" spans="1:254">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row>
    <row r="79" spans="1:254">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row>
    <row r="80" spans="1:254">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row>
    <row r="81" spans="1:254">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row>
    <row r="82" spans="1:254">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row>
    <row r="83" spans="1:254">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row>
    <row r="84" spans="1:254">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row>
    <row r="85" spans="1:254">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row>
    <row r="86" spans="1:254">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row>
    <row r="87" spans="1:254">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row>
    <row r="88" spans="1:254">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row>
    <row r="89" spans="1:254">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row>
    <row r="90" spans="1:254">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row>
    <row r="91" spans="1:254">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row>
    <row r="92" spans="1:254">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row>
    <row r="93" spans="1:254">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row>
    <row r="94" spans="1:254">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row>
    <row r="95" spans="1:254">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row>
    <row r="96" spans="1:254">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row>
    <row r="97" spans="1:254">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row>
    <row r="98" spans="1:254">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row>
    <row r="99" spans="1:254">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row>
    <row r="100" spans="1:254">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row>
    <row r="101" spans="1:254">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row>
    <row r="102" spans="1:254">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row>
    <row r="103" spans="1:254">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row>
    <row r="104" spans="1:254">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row>
    <row r="105" spans="1:254">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row>
    <row r="106" spans="1:254">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row>
    <row r="107" spans="1:254">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row>
    <row r="108" spans="1:254">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row>
    <row r="109" spans="1:254">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row>
    <row r="110" spans="1:254">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row>
    <row r="111" spans="1:254">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row>
    <row r="112" spans="1:254">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row>
    <row r="113" spans="1:254">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row>
    <row r="114" spans="1:254">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row>
    <row r="115" spans="1:254">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row>
    <row r="116" spans="1:254">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row>
    <row r="117" spans="1:254">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row>
    <row r="118" spans="1:254">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row>
    <row r="119" spans="1:254">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row>
    <row r="120" spans="1:254">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row>
    <row r="121" spans="1:254">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row>
    <row r="122" spans="1:254">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row>
    <row r="123" spans="1:254">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row>
    <row r="124" spans="1:254">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row>
    <row r="125" spans="1:254">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row>
    <row r="126" spans="1:254">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row>
    <row r="127" spans="1:254">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row>
    <row r="128" spans="1:254">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row>
    <row r="129" spans="1:254">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row>
    <row r="130" spans="1:254">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row>
    <row r="131" spans="1:254">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row>
    <row r="132" spans="1:254">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row>
    <row r="133" spans="1:254">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row>
    <row r="134" spans="1:254">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row>
    <row r="135" spans="1:254">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row>
    <row r="136" spans="1:254">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row>
    <row r="137" spans="1:254">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row>
    <row r="138" spans="1:254">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row>
    <row r="139" spans="1:254">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row>
    <row r="140" spans="1:254">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row>
    <row r="141" spans="1:254">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row>
    <row r="142" spans="1:254">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row>
    <row r="143" spans="1:254">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row>
    <row r="144" spans="1:254">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row>
    <row r="145" spans="1:254">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row>
    <row r="146" spans="1:254">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row>
    <row r="147" spans="1:254">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row>
    <row r="148" spans="1:254">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row>
    <row r="149" spans="1:254">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row>
    <row r="150" spans="1:254">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row>
    <row r="151" spans="1:254">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row>
    <row r="152" spans="1:254">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row>
    <row r="153" spans="1:254">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row>
    <row r="154" spans="1:254">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row>
    <row r="155" spans="1:254">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row>
    <row r="156" spans="1:254">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row>
    <row r="157" spans="1:254">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row>
    <row r="158" spans="1:254">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row>
    <row r="159" spans="1:254">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row>
    <row r="160" spans="1:254">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row>
    <row r="161" spans="1:254">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row>
    <row r="162" spans="1:254">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row>
    <row r="163" spans="1:254">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row>
    <row r="164" spans="1:254">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row>
    <row r="165" spans="1:254">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row>
    <row r="166" spans="1:254">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row>
    <row r="167" spans="1:254">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row>
    <row r="168" spans="1:254">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row>
    <row r="169" spans="1:254">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row>
    <row r="170" spans="1:254">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row>
    <row r="171" spans="1:254">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row>
    <row r="172" spans="1:254">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row>
    <row r="173" spans="1:254">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row>
    <row r="174" spans="1:254">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row>
    <row r="175" spans="1:254">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row>
    <row r="176" spans="1:254">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row>
    <row r="177" spans="1:254">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row>
    <row r="178" spans="1:254">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row>
    <row r="179" spans="1:254">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row>
    <row r="180" spans="1:254">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row>
    <row r="181" spans="1:254">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row>
    <row r="182" spans="1:254">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row>
    <row r="183" spans="1:254">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row>
    <row r="184" spans="1:254">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row>
    <row r="185" spans="1:254">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row>
    <row r="186" spans="1:254">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row>
    <row r="187" spans="1:254">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row>
    <row r="188" spans="1:254">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row>
    <row r="189" spans="1:254">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row>
    <row r="190" spans="1:254">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row>
    <row r="191" spans="1:254">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row>
    <row r="192" spans="1:254">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row>
    <row r="193" spans="1:254">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row>
    <row r="194" spans="1:254">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row>
    <row r="195" spans="1:254">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row>
    <row r="196" spans="1:254">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row>
    <row r="197" spans="1:254">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row>
    <row r="198" spans="1:254">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row>
    <row r="199" spans="1:254">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row>
    <row r="200" spans="1:254">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row>
    <row r="201" spans="1:254">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row>
    <row r="202" spans="1:254">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row>
    <row r="203" spans="1:254">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row>
    <row r="204" spans="1:254">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row>
    <row r="205" spans="1:254">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row>
    <row r="206" spans="1:254">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row>
    <row r="207" spans="1:254">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row>
    <row r="208" spans="1:254">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row>
    <row r="209" spans="1:254">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row>
    <row r="210" spans="1:254">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row>
    <row r="211" spans="1:254">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row>
    <row r="212" spans="1:254">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row>
    <row r="213" spans="1:254">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row>
    <row r="214" spans="1:254">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row>
    <row r="215" spans="1:254">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row>
    <row r="216" spans="1:254">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row>
    <row r="217" spans="1:254">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row>
    <row r="218" spans="1:254">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row>
    <row r="219" spans="1:254">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row>
    <row r="220" spans="1:254">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row>
    <row r="221" spans="1:254">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row>
    <row r="222" spans="1:254">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row>
    <row r="223" spans="1:254">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row>
    <row r="224" spans="1:254">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row>
    <row r="225" spans="1:254">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row>
    <row r="226" spans="1:254">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row>
    <row r="227" spans="1:254">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row>
    <row r="228" spans="1:254">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row>
    <row r="229" spans="1:254">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row>
    <row r="230" spans="1:254">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row>
    <row r="231" spans="1:254">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row>
    <row r="232" spans="1:254">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row>
    <row r="233" spans="1:254">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row>
    <row r="234" spans="1:254">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row>
    <row r="235" spans="1:254">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row>
    <row r="236" spans="1:254">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row>
    <row r="237" spans="1:254">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row>
    <row r="238" spans="1:254">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row>
    <row r="239" spans="1:254">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row>
    <row r="240" spans="1:254">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row>
    <row r="241" spans="1:254">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row>
    <row r="242" spans="1:254">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row>
    <row r="243" spans="1:254">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row>
    <row r="244" spans="1:254">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row>
    <row r="245" spans="1:254">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row>
    <row r="246" spans="1:254">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row>
    <row r="247" spans="1:254">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row>
    <row r="248" spans="1:254">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row>
    <row r="249" spans="1:254">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row>
    <row r="250" spans="1:254">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row>
    <row r="251" spans="1:254">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row>
    <row r="252" spans="1:254">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row>
    <row r="253" spans="1:254">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row>
    <row r="254" spans="1:254">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row>
    <row r="255" spans="1:254">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row>
    <row r="256" spans="1:254">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row>
    <row r="257" spans="1:254">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row>
    <row r="258" spans="1:254">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row>
    <row r="259" spans="1:254">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row>
    <row r="260" spans="1:254">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row>
    <row r="261" spans="1:254">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row>
    <row r="262" spans="1:254">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row>
    <row r="263" spans="1:254">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row>
    <row r="264" spans="1:254">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row>
    <row r="265" spans="1:254">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row>
    <row r="266" spans="1:254">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row>
    <row r="267" spans="1:254">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row>
    <row r="268" spans="1:254">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row>
    <row r="269" spans="1:254">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row>
    <row r="270" spans="1:254">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row>
    <row r="271" spans="1:254">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row>
    <row r="272" spans="1:254">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row>
    <row r="273" spans="1:254">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row>
    <row r="274" spans="1:254">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row>
    <row r="275" spans="1:254">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row>
    <row r="276" spans="1:254">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row>
    <row r="277" spans="1:254">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row>
    <row r="278" spans="1:254">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row>
    <row r="279" spans="1:254">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row>
    <row r="280" spans="1:254">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row>
    <row r="281" spans="1:254">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row>
    <row r="282" spans="1:254">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row>
    <row r="283" spans="1:254">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row>
    <row r="284" spans="1:254">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row>
    <row r="285" spans="1:254">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row>
    <row r="286" spans="1:254">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row>
    <row r="287" spans="1:254">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row>
    <row r="288" spans="1:254">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row>
    <row r="289" spans="1:254">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row>
    <row r="290" spans="1:254">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row>
    <row r="291" spans="1:254">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row>
    <row r="292" spans="1:254">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row>
    <row r="293" spans="1:254">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row>
    <row r="294" spans="1:254">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row>
    <row r="295" spans="1:254">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row>
    <row r="296" spans="1:254">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row>
    <row r="297" spans="1:254">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row>
    <row r="298" spans="1:254">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row>
    <row r="299" spans="1:254">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row>
    <row r="300" spans="1:254">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row>
    <row r="301" spans="1:254">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row>
    <row r="302" spans="1:254">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row>
    <row r="303" spans="1:254">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row>
    <row r="304" spans="1:254">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row>
    <row r="305" spans="1:254">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row>
    <row r="306" spans="1:254">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row>
    <row r="307" spans="1:254">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row>
    <row r="308" spans="1:254">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row>
    <row r="309" spans="1:254">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row>
    <row r="310" spans="1:254">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row>
    <row r="311" spans="1:254">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row>
    <row r="312" spans="1:254">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row>
    <row r="313" spans="1:254">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row>
    <row r="314" spans="1:254">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row>
    <row r="315" spans="1:254">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row>
    <row r="316" spans="1:254">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row>
    <row r="317" spans="1:254">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row>
    <row r="318" spans="1:254">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row>
    <row r="319" spans="1:254">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row>
    <row r="320" spans="1:254">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row>
    <row r="321" spans="1:254">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row>
    <row r="322" spans="1:254">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row>
    <row r="323" spans="1:254">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row>
    <row r="324" spans="1:254">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row>
    <row r="325" spans="1:254">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row>
    <row r="326" spans="1:254">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row>
    <row r="327" spans="1:254">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row>
    <row r="328" spans="1:254">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row>
    <row r="329" spans="1:254">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row>
    <row r="330" spans="1:254">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row>
    <row r="331" spans="1:254">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row>
    <row r="332" spans="1:254">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row>
    <row r="333" spans="1:254">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row>
    <row r="334" spans="1:254">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row>
    <row r="335" spans="1:254">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row>
    <row r="336" spans="1:254">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row>
    <row r="337" spans="1:254">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row>
    <row r="338" spans="1:254">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row>
    <row r="339" spans="1:254">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row>
    <row r="340" spans="1:254">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row>
    <row r="341" spans="1:254">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row>
    <row r="342" spans="1:254">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row>
    <row r="343" spans="1:254">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row>
    <row r="344" spans="1:254">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row>
    <row r="345" spans="1:254">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row>
    <row r="346" spans="1:254">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row>
    <row r="347" spans="1:254">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row>
    <row r="348" spans="1:254">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row>
    <row r="349" spans="1:254">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row>
    <row r="350" spans="1:254">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row>
    <row r="351" spans="1:254">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row>
    <row r="352" spans="1:254">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row>
    <row r="353" spans="1:254">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row>
    <row r="354" spans="1:254">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row>
    <row r="355" spans="1:254">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row>
    <row r="356" spans="1:254">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row>
    <row r="357" spans="1:254">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row>
    <row r="358" spans="1:254">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row>
    <row r="359" spans="1:254">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row>
    <row r="360" spans="1:254">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row>
    <row r="361" spans="1:254">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row>
    <row r="362" spans="1:254">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row>
    <row r="363" spans="1:254">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row>
    <row r="364" spans="1:254">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row>
    <row r="365" spans="1:254">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row>
    <row r="366" spans="1:254">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row>
    <row r="367" spans="1:254">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row>
    <row r="368" spans="1:254">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row>
    <row r="369" spans="1:254">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row>
    <row r="370" spans="1:254">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row>
    <row r="371" spans="1:254">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row>
    <row r="372" spans="1:254">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row>
    <row r="373" spans="1:254">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row>
    <row r="374" spans="1:254">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row>
    <row r="375" spans="1:254">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row>
    <row r="376" spans="1:254">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row>
    <row r="377" spans="1:254">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row>
    <row r="378" spans="1:254">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row>
    <row r="379" spans="1:254">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row>
    <row r="380" spans="1:254">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row>
    <row r="381" spans="1:254">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row>
    <row r="382" spans="1:254">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row>
    <row r="383" spans="1:254">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row>
    <row r="384" spans="1:254">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row>
    <row r="385" spans="1:278">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row>
    <row r="386" spans="1:278">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row>
    <row r="387" spans="1:278">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row>
    <row r="388" spans="1:278">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row>
    <row r="389" spans="1:278">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row>
    <row r="390" spans="1:278">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row>
    <row r="391" spans="1:278">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row>
    <row r="392" spans="1:278">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row>
    <row r="393" spans="1:278">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row>
    <row r="394" spans="1:278">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row>
    <row r="395" spans="1:278">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row>
    <row r="396" spans="1:278">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row>
    <row r="397" spans="1:278">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row>
    <row r="398" spans="1:27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row>
    <row r="399" spans="1:27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row>
    <row r="400" spans="1:278">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row>
    <row r="401" spans="1:278">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row>
    <row r="402" spans="1:278">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row>
    <row r="403" spans="1:278">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row>
    <row r="404" spans="1:278">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row>
    <row r="405" spans="1:278">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row>
    <row r="406" spans="1:278">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row>
    <row r="407" spans="1:278">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row>
    <row r="408" spans="1:278">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row>
    <row r="409" spans="1:278">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row>
    <row r="410" spans="1:278">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row>
    <row r="411" spans="1:278">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row>
    <row r="412" spans="1:278">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row>
    <row r="413" spans="1:278">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row>
    <row r="414" spans="1:278">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row>
    <row r="415" spans="1:278">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row>
    <row r="416" spans="1:278">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row>
    <row r="417" spans="1:278">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row>
    <row r="418" spans="1:278">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row>
    <row r="419" spans="1:278">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row>
    <row r="420" spans="1:278">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row>
    <row r="421" spans="1:278">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row>
    <row r="422" spans="1:278">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row>
    <row r="423" spans="1:278">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row>
    <row r="424" spans="1:278">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row>
    <row r="425" spans="1:278">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row>
    <row r="426" spans="1:278">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row>
    <row r="427" spans="1:278">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row>
    <row r="428" spans="1:278">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row>
    <row r="429" spans="1:278">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row>
    <row r="430" spans="1:278">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row>
    <row r="431" spans="1:278">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row>
    <row r="432" spans="1:278">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row>
    <row r="433" spans="1:278">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row>
    <row r="434" spans="1:278">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row>
    <row r="435" spans="1:278">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row>
    <row r="436" spans="1:278">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row>
    <row r="437" spans="1:278">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row>
    <row r="438" spans="1:278">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row>
    <row r="439" spans="1:278">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row>
    <row r="440" spans="1:278">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row>
    <row r="441" spans="1:278">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row>
    <row r="442" spans="1:278">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row>
    <row r="443" spans="1:278">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row>
    <row r="444" spans="1:278">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row>
    <row r="445" spans="1:278">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row>
    <row r="446" spans="1:278">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row>
    <row r="447" spans="1:278">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row>
    <row r="448" spans="1:278">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row>
    <row r="449" spans="1:278">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row>
    <row r="450" spans="1:278">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row>
    <row r="451" spans="1:278">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row>
    <row r="452" spans="1:278">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row>
    <row r="453" spans="1:278">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row>
    <row r="454" spans="1:278">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row>
    <row r="455" spans="1:278">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row>
    <row r="456" spans="1:278">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row>
    <row r="457" spans="1:278">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row>
    <row r="458" spans="1:278">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row>
    <row r="459" spans="1:278">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row>
    <row r="460" spans="1:278">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row>
    <row r="461" spans="1:278">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row>
    <row r="462" spans="1:278">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row>
    <row r="463" spans="1:278">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row>
    <row r="464" spans="1:278">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row>
    <row r="465" spans="1:278">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row>
    <row r="466" spans="1:278">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row>
    <row r="467" spans="1:278">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row>
    <row r="468" spans="1:278">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row>
    <row r="469" spans="1:278">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row>
    <row r="470" spans="1:278">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row>
    <row r="471" spans="1:278">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row>
    <row r="472" spans="1:278">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row>
    <row r="473" spans="1:278">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row>
    <row r="474" spans="1:278">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row>
    <row r="475" spans="1:278">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row>
    <row r="476" spans="1:278">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row>
    <row r="477" spans="1:278">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row>
    <row r="478" spans="1:278">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row>
    <row r="479" spans="1:278">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row>
    <row r="480" spans="1:278">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row>
    <row r="481" spans="1:278">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row>
    <row r="482" spans="1:278">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row>
    <row r="483" spans="1:278">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row>
    <row r="484" spans="1:278">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row>
    <row r="485" spans="1:278">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row>
    <row r="486" spans="1:278">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row>
    <row r="487" spans="1:278">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row>
    <row r="488" spans="1:278">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row>
    <row r="489" spans="1:278">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row>
    <row r="490" spans="1:278">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row>
    <row r="491" spans="1:278">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row>
    <row r="492" spans="1:278">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row>
    <row r="493" spans="1:278">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row>
    <row r="494" spans="1:278">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row>
    <row r="495" spans="1:278">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row>
    <row r="496" spans="1:278">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row>
    <row r="497" spans="1:278">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row>
    <row r="498" spans="1:278">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row>
    <row r="499" spans="1:278">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row>
    <row r="500" spans="1:278">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row>
    <row r="501" spans="1:278">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row>
    <row r="502" spans="1:278">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row>
    <row r="503" spans="1:278">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row>
    <row r="504" spans="1:278">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row>
    <row r="505" spans="1:278">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row>
    <row r="506" spans="1:278">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row>
    <row r="507" spans="1:278">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row>
    <row r="508" spans="1:278">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row>
    <row r="509" spans="1:278">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row>
    <row r="510" spans="1:278">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row>
    <row r="511" spans="1:278">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row>
    <row r="512" spans="1:278">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row>
    <row r="513" spans="1:278">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row>
    <row r="514" spans="1:278">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row>
    <row r="515" spans="1:278">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row>
    <row r="516" spans="1:278">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row>
    <row r="517" spans="1:278">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row>
    <row r="518" spans="1:278">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row>
    <row r="519" spans="1:278">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row>
    <row r="520" spans="1:278">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row>
    <row r="521" spans="1:278">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row>
    <row r="522" spans="1:278">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row>
    <row r="523" spans="1:278">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row>
    <row r="524" spans="1:278">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row>
    <row r="525" spans="1:278">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row>
    <row r="526" spans="1:278">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row>
    <row r="527" spans="1:278">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row>
    <row r="528" spans="1:278">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row>
    <row r="529" spans="1:278">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row>
    <row r="530" spans="1:278">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row>
    <row r="531" spans="1:278">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row>
    <row r="532" spans="1:278">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row>
    <row r="533" spans="1:278">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row>
    <row r="534" spans="1:278">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row>
    <row r="535" spans="1:278">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row>
    <row r="536" spans="1:278">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row>
    <row r="537" spans="1:278">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row>
    <row r="538" spans="1:278">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row>
    <row r="539" spans="1:278">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row>
    <row r="540" spans="1:278">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row>
    <row r="541" spans="1:278">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row>
    <row r="542" spans="1:278">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row>
    <row r="543" spans="1:278">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row>
    <row r="544" spans="1:278">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row>
    <row r="545" spans="1:278">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row>
    <row r="546" spans="1:278">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row>
    <row r="547" spans="1:278">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row>
    <row r="548" spans="1:278">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row>
    <row r="549" spans="1:278">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row>
    <row r="550" spans="1:278">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row>
    <row r="551" spans="1:278">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row>
    <row r="552" spans="1:278">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row>
    <row r="553" spans="1:278">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row>
    <row r="554" spans="1:278">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row>
    <row r="555" spans="1:278">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row>
    <row r="556" spans="1:278">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row>
    <row r="557" spans="1:278">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row>
    <row r="558" spans="1:278">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row>
    <row r="559" spans="1:278">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row>
    <row r="560" spans="1:278">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row>
    <row r="561" spans="1:278">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row>
    <row r="562" spans="1:278">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row>
    <row r="563" spans="1:278">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row>
    <row r="564" spans="1:278">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row>
    <row r="565" spans="1:278">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row>
    <row r="566" spans="1:278">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row>
    <row r="567" spans="1:278">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row>
    <row r="568" spans="1:278">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row>
    <row r="569" spans="1:278">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row>
    <row r="570" spans="1:278">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row>
    <row r="571" spans="1:278">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row>
    <row r="572" spans="1:278">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row>
    <row r="573" spans="1:278">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row>
    <row r="574" spans="1:278">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row>
    <row r="575" spans="1:278">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row>
    <row r="576" spans="1:278">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row>
    <row r="577" spans="1:278">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row>
    <row r="578" spans="1:278">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row>
    <row r="579" spans="1:278">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row>
    <row r="580" spans="1:278">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row>
    <row r="581" spans="1:278">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row>
    <row r="582" spans="1:278">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row>
    <row r="583" spans="1:278">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row>
    <row r="584" spans="1:278">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row>
    <row r="585" spans="1:278">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row>
    <row r="586" spans="1:278">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row>
    <row r="587" spans="1:278">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row>
    <row r="588" spans="1:278">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row>
    <row r="589" spans="1:278">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row>
    <row r="590" spans="1:278">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row>
    <row r="591" spans="1:278">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row>
    <row r="592" spans="1:278">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row>
    <row r="593" spans="1:278">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row>
    <row r="594" spans="1:278">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row>
    <row r="595" spans="1:278">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row>
    <row r="596" spans="1:278">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row>
    <row r="597" spans="1:278">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row>
    <row r="598" spans="1:278">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row>
    <row r="599" spans="1:278">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row>
    <row r="600" spans="1:278">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row>
    <row r="601" spans="1:278">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row>
    <row r="602" spans="1:278">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row>
    <row r="603" spans="1:278">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row>
    <row r="604" spans="1:278">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row>
    <row r="605" spans="1:278">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row>
    <row r="606" spans="1:278">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row>
    <row r="607" spans="1:278">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row>
    <row r="608" spans="1:278">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row>
    <row r="609" spans="1:278">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row>
    <row r="610" spans="1:278">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row>
    <row r="611" spans="1:278">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row>
    <row r="612" spans="1:278">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row>
    <row r="613" spans="1:278">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row>
    <row r="614" spans="1:278">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row>
    <row r="615" spans="1:278">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row>
    <row r="616" spans="1:278">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row>
    <row r="617" spans="1:278">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row>
    <row r="618" spans="1:278">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row>
    <row r="619" spans="1:278">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row>
    <row r="620" spans="1:278">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row>
    <row r="621" spans="1:278">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row>
    <row r="622" spans="1:278">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row>
    <row r="623" spans="1:278">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row>
    <row r="624" spans="1:278">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row>
    <row r="625" spans="1:278">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row>
    <row r="626" spans="1:278">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row>
    <row r="627" spans="1:278">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row>
    <row r="628" spans="1:278">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row>
    <row r="629" spans="1:278">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row>
    <row r="630" spans="1:278">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row>
    <row r="631" spans="1:278">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row>
    <row r="632" spans="1:278">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row>
    <row r="633" spans="1:278">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row>
    <row r="634" spans="1:278">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row>
    <row r="635" spans="1:278">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row>
    <row r="636" spans="1:278">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row>
    <row r="637" spans="1:278">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row>
    <row r="638" spans="1:278">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row>
    <row r="639" spans="1:278">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row>
    <row r="640" spans="1:278">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row>
    <row r="641" spans="1:278">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row>
    <row r="642" spans="1:278">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row>
    <row r="643" spans="1:278">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row>
    <row r="644" spans="1:278">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row>
    <row r="645" spans="1:278">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row>
    <row r="646" spans="1:278">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row>
    <row r="647" spans="1:278">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row>
    <row r="648" spans="1:278">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row>
    <row r="649" spans="1:278">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row>
    <row r="650" spans="1:278">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row>
    <row r="651" spans="1:278">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row>
    <row r="652" spans="1:278">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row>
    <row r="653" spans="1:278">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row>
    <row r="654" spans="1:278">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row>
    <row r="655" spans="1:278">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row>
    <row r="656" spans="1:278">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row>
    <row r="657" spans="1:278">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row>
    <row r="658" spans="1:278">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row>
    <row r="659" spans="1:278">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row>
    <row r="660" spans="1:278">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row>
    <row r="661" spans="1:278">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row>
    <row r="662" spans="1:278">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row>
    <row r="663" spans="1:278">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row>
    <row r="664" spans="1:278">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row>
    <row r="665" spans="1:278">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row>
    <row r="666" spans="1:278">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row>
    <row r="667" spans="1:278">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row>
    <row r="668" spans="1:278">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row>
    <row r="669" spans="1:278">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row>
    <row r="670" spans="1:278">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row>
    <row r="671" spans="1:278">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row>
    <row r="672" spans="1:278">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row>
    <row r="673" spans="1:278">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row>
    <row r="674" spans="1:278">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row>
    <row r="675" spans="1:278">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row>
    <row r="676" spans="1:278">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row>
    <row r="677" spans="1:278">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row>
    <row r="678" spans="1:278">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row>
    <row r="679" spans="1:278">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row>
    <row r="680" spans="1:278">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row>
    <row r="681" spans="1:278">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row>
    <row r="682" spans="1:278">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row>
    <row r="683" spans="1:278">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row>
    <row r="684" spans="1:278">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row>
    <row r="685" spans="1:278">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row>
    <row r="686" spans="1:278">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row>
    <row r="687" spans="1:278">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row>
    <row r="688" spans="1:278">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row>
    <row r="689" spans="1:278">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row>
    <row r="690" spans="1:278">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row>
    <row r="691" spans="1:278">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row>
    <row r="692" spans="1:278">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row>
    <row r="693" spans="1:278">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row>
    <row r="694" spans="1:278">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row>
    <row r="695" spans="1:278">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row>
    <row r="696" spans="1:278">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row>
    <row r="697" spans="1:278">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row>
    <row r="698" spans="1:278">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row>
    <row r="699" spans="1:278">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row>
    <row r="700" spans="1:278">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row>
    <row r="701" spans="1:278">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row>
    <row r="702" spans="1:278">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row>
    <row r="703" spans="1:278">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row>
    <row r="704" spans="1:278">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row>
    <row r="705" spans="1:278">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row>
    <row r="706" spans="1:278">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row>
    <row r="707" spans="1:278">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row>
    <row r="708" spans="1:278">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row>
    <row r="709" spans="1:278">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row>
    <row r="710" spans="1:278">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row>
    <row r="711" spans="1:278">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row>
    <row r="712" spans="1:278">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row>
    <row r="713" spans="1:278">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row>
    <row r="714" spans="1:278">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row>
    <row r="715" spans="1:278">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row>
    <row r="716" spans="1:278">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row>
    <row r="717" spans="1:278">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row>
    <row r="718" spans="1:278">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row>
    <row r="719" spans="1:278">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row>
    <row r="720" spans="1:278">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row>
    <row r="721" spans="1:278">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row>
    <row r="722" spans="1:278">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row>
    <row r="723" spans="1:278">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row>
    <row r="724" spans="1:278">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row>
    <row r="725" spans="1:278">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row>
    <row r="726" spans="1:278">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row>
    <row r="727" spans="1:278">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row>
    <row r="728" spans="1:278">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row>
    <row r="729" spans="1:278">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row>
    <row r="730" spans="1:278">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row>
    <row r="731" spans="1:278">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row>
    <row r="732" spans="1:278">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row>
    <row r="733" spans="1:278">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row>
    <row r="734" spans="1:278">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row>
    <row r="735" spans="1:278">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row>
    <row r="736" spans="1:278">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row>
    <row r="737" spans="1:278">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row>
    <row r="738" spans="1:278">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row>
    <row r="739" spans="1:278">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row>
    <row r="740" spans="1:278">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row>
    <row r="741" spans="1:278">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row>
    <row r="742" spans="1:278">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row>
    <row r="743" spans="1:278">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row>
    <row r="744" spans="1:278">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row>
    <row r="745" spans="1:278">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row>
    <row r="746" spans="1:278">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row>
    <row r="747" spans="1:278">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row>
    <row r="748" spans="1:278">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row>
    <row r="749" spans="1:278">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row>
    <row r="750" spans="1:278">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row>
    <row r="751" spans="1:278">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row>
    <row r="752" spans="1:278">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row>
    <row r="753" spans="1:278">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row>
    <row r="754" spans="1:278">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row>
    <row r="755" spans="1:278">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row>
    <row r="756" spans="1:278">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row>
    <row r="757" spans="1:278">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row>
    <row r="758" spans="1:278">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row>
    <row r="759" spans="1:278">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row>
    <row r="760" spans="1:278">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row>
    <row r="761" spans="1:278">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row>
    <row r="762" spans="1:278">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row>
    <row r="763" spans="1:278">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row>
    <row r="764" spans="1:278">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row>
    <row r="765" spans="1:278">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row>
    <row r="766" spans="1:278">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row>
    <row r="767" spans="1:278">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row>
    <row r="768" spans="1:278">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row>
    <row r="769" spans="1:278">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row>
    <row r="770" spans="1:278">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row>
    <row r="771" spans="1:278">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row>
    <row r="772" spans="1:278">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row>
    <row r="773" spans="1:278">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row>
    <row r="774" spans="1:278">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row>
    <row r="775" spans="1:278">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row>
    <row r="776" spans="1:278">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row>
    <row r="777" spans="1:278">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row>
    <row r="778" spans="1:278">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row>
    <row r="779" spans="1:278">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row>
    <row r="780" spans="1:278">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row>
    <row r="781" spans="1:278">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row>
    <row r="782" spans="1:278">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row>
    <row r="783" spans="1:278">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row>
    <row r="784" spans="1:278">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row>
    <row r="785" spans="1:278">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row>
    <row r="786" spans="1:278">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row>
    <row r="787" spans="1:278">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row>
    <row r="788" spans="1:278">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row>
    <row r="789" spans="1:278">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row>
    <row r="790" spans="1:278">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row>
    <row r="791" spans="1:278">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row>
    <row r="792" spans="1:278">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row>
    <row r="793" spans="1:278">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row>
    <row r="794" spans="1:278">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row>
    <row r="795" spans="1:278">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row>
    <row r="796" spans="1:278">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row>
    <row r="797" spans="1:278">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row>
    <row r="798" spans="1:278">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row>
    <row r="799" spans="1:278">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row>
    <row r="800" spans="1:278">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row>
    <row r="801" spans="1:278">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row>
    <row r="802" spans="1:278">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row>
    <row r="803" spans="1:278">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row>
    <row r="804" spans="1:278">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row>
    <row r="805" spans="1:278">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row>
    <row r="806" spans="1:278">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row>
    <row r="807" spans="1:278">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row>
    <row r="808" spans="1:278">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row>
    <row r="809" spans="1:278">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row>
    <row r="810" spans="1:278">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row>
    <row r="811" spans="1:278">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row>
    <row r="812" spans="1:278">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row>
    <row r="813" spans="1:278">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row>
    <row r="814" spans="1:278">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row>
    <row r="815" spans="1:278">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row>
    <row r="816" spans="1:278">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row>
    <row r="817" spans="1:278">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row>
    <row r="818" spans="1:278">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row>
    <row r="819" spans="1:278">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row>
    <row r="820" spans="1:278">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row>
    <row r="821" spans="1:278">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row>
    <row r="822" spans="1:278">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row>
    <row r="823" spans="1:278">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row>
    <row r="824" spans="1:278">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row>
    <row r="825" spans="1:278">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row>
    <row r="826" spans="1:278">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row>
    <row r="827" spans="1:278">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row>
    <row r="828" spans="1:278">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row>
    <row r="829" spans="1:278">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row>
    <row r="830" spans="1:278">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row>
    <row r="831" spans="1:278">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row>
    <row r="832" spans="1:278">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row>
    <row r="833" spans="1:278">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row>
    <row r="834" spans="1:278">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row>
    <row r="835" spans="1:278">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row>
    <row r="836" spans="1:278">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row>
    <row r="837" spans="1:278">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row>
    <row r="838" spans="1:278">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row>
    <row r="839" spans="1:278">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row>
    <row r="840" spans="1:278">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row>
    <row r="841" spans="1:278">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row>
    <row r="842" spans="1:278">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row>
    <row r="843" spans="1:278">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row>
    <row r="844" spans="1:278">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row>
    <row r="845" spans="1:278">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row>
    <row r="846" spans="1:278">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row>
    <row r="847" spans="1:278">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row>
    <row r="848" spans="1:278">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row>
    <row r="849" spans="1:278">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row>
    <row r="850" spans="1:278">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row>
    <row r="851" spans="1:278">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row>
    <row r="852" spans="1:278">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row>
    <row r="853" spans="1:278">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row>
    <row r="854" spans="1:278">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row>
    <row r="855" spans="1:278">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row>
    <row r="856" spans="1:278">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row>
    <row r="857" spans="1:278">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row>
    <row r="858" spans="1:278">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row>
    <row r="859" spans="1:278">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row>
    <row r="860" spans="1:278">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row>
    <row r="861" spans="1:278">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row>
    <row r="862" spans="1:278">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row>
    <row r="863" spans="1:278">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row>
    <row r="864" spans="1:278">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row>
    <row r="865" spans="1:278">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row>
    <row r="866" spans="1:278">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row>
    <row r="867" spans="1:278">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row>
    <row r="868" spans="1:278">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row>
    <row r="869" spans="1:278">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row>
    <row r="870" spans="1:278">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row>
    <row r="871" spans="1:278">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row>
    <row r="872" spans="1:278">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row>
    <row r="873" spans="1:278">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row>
    <row r="874" spans="1:278">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row>
    <row r="875" spans="1:278">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row>
    <row r="876" spans="1:278">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row>
    <row r="877" spans="1:278">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row>
    <row r="878" spans="1:278">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row>
    <row r="879" spans="1:278">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row>
    <row r="880" spans="1:278">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row>
    <row r="881" spans="1:278">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row>
    <row r="882" spans="1:278">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row>
    <row r="883" spans="1:278">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row>
    <row r="884" spans="1:278">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row>
    <row r="885" spans="1:278">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row>
    <row r="886" spans="1:278">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row>
    <row r="887" spans="1:278">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row>
    <row r="888" spans="1:278">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row>
    <row r="889" spans="1:278">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row>
    <row r="890" spans="1:278">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row>
    <row r="891" spans="1:278">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row>
    <row r="892" spans="1:278">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row>
    <row r="893" spans="1:278">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row>
    <row r="894" spans="1:278">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row>
    <row r="895" spans="1:278">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row>
    <row r="896" spans="1:278">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row>
    <row r="897" spans="1:278">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row>
    <row r="898" spans="1:278">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row>
    <row r="899" spans="1:278">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row>
    <row r="900" spans="1:278">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row>
    <row r="901" spans="1:278">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row>
    <row r="902" spans="1:278">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row>
    <row r="903" spans="1:278">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row>
    <row r="904" spans="1:278">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row>
    <row r="905" spans="1:278">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row>
    <row r="906" spans="1:278">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row>
    <row r="907" spans="1:278">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row>
    <row r="908" spans="1:278">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row>
    <row r="909" spans="1:278">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row>
    <row r="910" spans="1:278">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row>
    <row r="911" spans="1:278">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row>
    <row r="912" spans="1:278">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row>
    <row r="913" spans="1:278">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row>
    <row r="914" spans="1:278">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row>
    <row r="915" spans="1:278">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row>
    <row r="916" spans="1:278">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row>
    <row r="917" spans="1:278">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row>
    <row r="918" spans="1:278">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row>
    <row r="919" spans="1:278">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row>
    <row r="920" spans="1:278">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row>
    <row r="921" spans="1:278">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row>
    <row r="922" spans="1:278">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row>
    <row r="923" spans="1:278">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row>
    <row r="924" spans="1:278">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row>
    <row r="925" spans="1:278">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row>
    <row r="926" spans="1:278">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row>
    <row r="927" spans="1:278">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row>
    <row r="928" spans="1:278">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row>
    <row r="929" spans="1:278">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row>
    <row r="930" spans="1:278">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row>
    <row r="931" spans="1:278">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row>
    <row r="932" spans="1:278">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row>
    <row r="933" spans="1:278">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row>
    <row r="934" spans="1:278">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row>
    <row r="935" spans="1:278">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row>
    <row r="936" spans="1:278">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row>
    <row r="937" spans="1:278">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row>
    <row r="938" spans="1:278">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row>
    <row r="939" spans="1:278">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row>
    <row r="940" spans="1:278">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row>
    <row r="941" spans="1:278">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row>
    <row r="942" spans="1:278">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row>
    <row r="943" spans="1:278">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row>
    <row r="944" spans="1:278">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row>
    <row r="945" spans="1:278">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row>
    <row r="946" spans="1:278">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row>
    <row r="947" spans="1:278">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row>
    <row r="948" spans="1:278">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row>
    <row r="949" spans="1:278">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row>
    <row r="950" spans="1:278">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row>
    <row r="951" spans="1:278">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row>
    <row r="952" spans="1:278">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row>
    <row r="953" spans="1:278">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row>
    <row r="954" spans="1:278">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row>
    <row r="955" spans="1:278">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row>
    <row r="956" spans="1:278">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row>
    <row r="957" spans="1:278">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row>
    <row r="958" spans="1:278">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row>
    <row r="959" spans="1:278">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row>
    <row r="960" spans="1:278">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row>
    <row r="961" spans="1:278">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row>
    <row r="962" spans="1:278">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row>
    <row r="963" spans="1:278">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row>
    <row r="964" spans="1:278">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row>
    <row r="965" spans="1:278">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row>
    <row r="966" spans="1:278">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row>
    <row r="967" spans="1:278">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row>
    <row r="968" spans="1:278">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row>
    <row r="969" spans="1:278">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row>
    <row r="970" spans="1:278">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row>
    <row r="971" spans="1:278">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row>
    <row r="972" spans="1:278">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row>
    <row r="973" spans="1:278">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row>
    <row r="974" spans="1:278">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row>
    <row r="975" spans="1:278">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row>
    <row r="976" spans="1:278">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row>
    <row r="977" spans="1:278">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row>
    <row r="978" spans="1:278">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row>
    <row r="979" spans="1:278">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row>
    <row r="980" spans="1:278">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row>
    <row r="981" spans="1:278">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row>
    <row r="982" spans="1:278">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row>
    <row r="983" spans="1:278">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row>
    <row r="984" spans="1:278">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row>
    <row r="985" spans="1:278">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row>
    <row r="986" spans="1:278">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row>
    <row r="987" spans="1:278">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row>
    <row r="988" spans="1:278">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row>
    <row r="989" spans="1:278">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row>
    <row r="990" spans="1:278">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row>
    <row r="991" spans="1:278">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row>
    <row r="992" spans="1:278">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row>
    <row r="993" spans="1:278">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row>
    <row r="994" spans="1:278">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row>
    <row r="995" spans="1:278">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row>
    <row r="996" spans="1:278">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row>
    <row r="997" spans="1:278">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row>
    <row r="998" spans="1:278">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row>
    <row r="999" spans="1:278">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row>
    <row r="1000" spans="1:278">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row>
    <row r="1001" spans="1:278">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row>
    <row r="1002" spans="1:278">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row>
    <row r="1003" spans="1:278">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row>
    <row r="1004" spans="1:278">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row>
    <row r="1005" spans="1:278">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row>
    <row r="1006" spans="1:278">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row>
    <row r="1007" spans="1:278">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row>
    <row r="1008" spans="1:278">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row>
    <row r="1009" spans="1:278">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row>
    <row r="1010" spans="1:278">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row>
    <row r="1011" spans="1:278">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row>
    <row r="1012" spans="1:278">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row>
    <row r="1013" spans="1:278">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row>
    <row r="1014" spans="1:278">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row>
    <row r="1015" spans="1:278">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row>
    <row r="1016" spans="1:278">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row>
    <row r="1017" spans="1:278">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row>
    <row r="1018" spans="1:278">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row>
    <row r="1019" spans="1:278">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row>
    <row r="1020" spans="1:278">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row>
    <row r="1021" spans="1:278">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row>
    <row r="1022" spans="1:278">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row>
    <row r="1023" spans="1:278">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row>
    <row r="1024" spans="1:278">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row>
    <row r="1025" spans="1:278">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row>
    <row r="1026" spans="1:278">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row>
    <row r="1027" spans="1:278">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row>
    <row r="1028" spans="1:278">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row>
    <row r="1029" spans="1:278">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row>
    <row r="1030" spans="1:278">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row>
    <row r="1031" spans="1:278">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row>
    <row r="1032" spans="1:278">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row>
    <row r="1033" spans="1:278">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row>
    <row r="1034" spans="1:278">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row>
    <row r="1035" spans="1:278">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row>
    <row r="1036" spans="1:278">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row>
    <row r="1037" spans="1:278">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row>
    <row r="1038" spans="1:278">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row>
    <row r="1039" spans="1:278">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row>
    <row r="1040" spans="1:278">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row>
    <row r="1041" spans="1:278">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row>
    <row r="1042" spans="1:278">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row>
    <row r="1043" spans="1:278">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row>
    <row r="1044" spans="1:278">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row>
    <row r="1045" spans="1:278">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row>
    <row r="1046" spans="1:278">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row>
    <row r="1047" spans="1:278">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row>
    <row r="1048" spans="1:278">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row>
    <row r="1049" spans="1:278">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row>
    <row r="1050" spans="1:278">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row>
    <row r="1051" spans="1:278">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row>
    <row r="1052" spans="1:278">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row>
    <row r="1053" spans="1:278">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row>
    <row r="1054" spans="1:278">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row>
    <row r="1055" spans="1:278">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row>
    <row r="1056" spans="1:278">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row>
    <row r="1057" spans="1:278">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row>
    <row r="1058" spans="1:278">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row>
    <row r="1059" spans="1:278">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row>
    <row r="1060" spans="1:278">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row>
    <row r="1061" spans="1:278">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row>
    <row r="1062" spans="1:278">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row>
    <row r="1063" spans="1:278">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row>
    <row r="1064" spans="1:278">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row>
    <row r="1065" spans="1:278">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row>
    <row r="1066" spans="1:278">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row>
    <row r="1067" spans="1:278">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row>
    <row r="1068" spans="1:278">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row>
    <row r="1069" spans="1:278">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row>
    <row r="1070" spans="1:278">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row>
    <row r="1071" spans="1:278">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row>
    <row r="1072" spans="1:278">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row>
    <row r="1073" spans="1:278">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row>
    <row r="1074" spans="1:278">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row>
    <row r="1075" spans="1:278">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row>
    <row r="1076" spans="1:278">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row>
    <row r="1077" spans="1:278">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row>
    <row r="1078" spans="1:278">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row>
    <row r="1079" spans="1:278">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row>
    <row r="1080" spans="1:278">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row>
    <row r="1081" spans="1:278">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row>
    <row r="1082" spans="1:278">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row>
    <row r="1083" spans="1:278">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row>
  </sheetData>
  <mergeCells count="8">
    <mergeCell ref="B7:C7"/>
    <mergeCell ref="B9:C9"/>
    <mergeCell ref="E3:I3"/>
    <mergeCell ref="J3:K3"/>
    <mergeCell ref="E4:I4"/>
    <mergeCell ref="J4:K4"/>
    <mergeCell ref="B6:C6"/>
    <mergeCell ref="E6:K6"/>
  </mergeCells>
  <conditionalFormatting sqref="J18:J32">
    <cfRule type="containsText" dxfId="29" priority="7" operator="containsText" text="Minimal">
      <formula>NOT(ISERROR(SEARCH("Minimal",J18)))</formula>
    </cfRule>
    <cfRule type="containsText" dxfId="28" priority="8" operator="containsText" text="Moderate">
      <formula>NOT(ISERROR(SEARCH("Moderate",J18)))</formula>
    </cfRule>
    <cfRule type="containsText" dxfId="27" priority="9" operator="containsText" text="Critical">
      <formula>NOT(ISERROR(SEARCH("Critical",J18)))</formula>
    </cfRule>
    <cfRule type="containsText" dxfId="26" priority="17" operator="containsText" text="Approved">
      <formula>NOT(ISERROR(SEARCH("Approved",J18)))</formula>
    </cfRule>
    <cfRule type="containsText" dxfId="25" priority="18" operator="containsText" text="Needs Review">
      <formula>NOT(ISERROR(SEARCH("Needs Review",J18)))</formula>
    </cfRule>
    <cfRule type="containsText" dxfId="24" priority="19" operator="containsText" text="Not Started">
      <formula>NOT(ISERROR(SEARCH("Not Started",J18)))</formula>
    </cfRule>
    <cfRule type="containsText" dxfId="23" priority="20" operator="containsText" text="On Hold">
      <formula>NOT(ISERROR(SEARCH("On Hold",J18)))</formula>
    </cfRule>
    <cfRule type="containsText" dxfId="22" priority="21" operator="containsText" text="Overdue">
      <formula>NOT(ISERROR(SEARCH("Overdue",J18)))</formula>
    </cfRule>
    <cfRule type="containsText" dxfId="21" priority="22" operator="containsText" text="Complete">
      <formula>NOT(ISERROR(SEARCH("Complete",J18)))</formula>
    </cfRule>
    <cfRule type="containsText" dxfId="20" priority="23" operator="containsText" text="In Progress">
      <formula>NOT(ISERROR(SEARCH("In Progress",J18)))</formula>
    </cfRule>
  </conditionalFormatting>
  <conditionalFormatting sqref="I18:I32 C37:D39">
    <cfRule type="containsText" dxfId="19" priority="10" operator="containsText" text="Approved">
      <formula>NOT(ISERROR(SEARCH("Approved",C18)))</formula>
    </cfRule>
    <cfRule type="containsText" dxfId="18" priority="11" operator="containsText" text="Needs Review">
      <formula>NOT(ISERROR(SEARCH("Needs Review",C18)))</formula>
    </cfRule>
    <cfRule type="containsText" dxfId="17" priority="12" operator="containsText" text="Not Started">
      <formula>NOT(ISERROR(SEARCH("Not Started",C18)))</formula>
    </cfRule>
    <cfRule type="containsText" dxfId="16" priority="13" operator="containsText" text="On Hold">
      <formula>NOT(ISERROR(SEARCH("On Hold",C18)))</formula>
    </cfRule>
    <cfRule type="containsText" dxfId="15" priority="14" operator="containsText" text="Overdue">
      <formula>NOT(ISERROR(SEARCH("Overdue",C18)))</formula>
    </cfRule>
    <cfRule type="containsText" dxfId="14" priority="15" operator="containsText" text="Complete">
      <formula>NOT(ISERROR(SEARCH("Complete",C18)))</formula>
    </cfRule>
    <cfRule type="containsText" dxfId="13" priority="16" operator="containsText" text="In Progress">
      <formula>NOT(ISERROR(SEARCH("In Progress",C18)))</formula>
    </cfRule>
  </conditionalFormatting>
  <conditionalFormatting sqref="D18:D32">
    <cfRule type="colorScale" priority="6">
      <colorScale>
        <cfvo type="min"/>
        <cfvo type="percentile" val="50"/>
        <cfvo type="max"/>
        <color rgb="FFF8696B"/>
        <color theme="7" tint="0.39997558519241921"/>
        <color rgb="FF00B0F0"/>
      </colorScale>
    </cfRule>
  </conditionalFormatting>
  <conditionalFormatting sqref="B7:C7">
    <cfRule type="colorScale" priority="5">
      <colorScale>
        <cfvo type="num" val="0"/>
        <cfvo type="num" val="0.5"/>
        <cfvo type="num" val="1"/>
        <color rgb="FFF8696B"/>
        <color theme="7" tint="0.39997558519241921"/>
        <color rgb="FF00B0F0"/>
      </colorScale>
    </cfRule>
  </conditionalFormatting>
  <conditionalFormatting sqref="J37:J39">
    <cfRule type="containsText" dxfId="12" priority="2" operator="containsText" text="Minimal">
      <formula>NOT(ISERROR(SEARCH("Minimal",J37)))</formula>
    </cfRule>
    <cfRule type="containsText" dxfId="11" priority="3" operator="containsText" text="Moderate">
      <formula>NOT(ISERROR(SEARCH("Moderate",J37)))</formula>
    </cfRule>
    <cfRule type="containsText" dxfId="10" priority="4" operator="containsText" text="Critical">
      <formula>NOT(ISERROR(SEARCH("Critical",J37)))</formula>
    </cfRule>
  </conditionalFormatting>
  <conditionalFormatting sqref="E4">
    <cfRule type="colorScale" priority="1">
      <colorScale>
        <cfvo type="num" val="0"/>
        <cfvo type="num" val="0.5"/>
        <cfvo type="num" val="1"/>
        <color rgb="FFF8696B"/>
        <color theme="7" tint="0.39997558519241921"/>
        <color rgb="FF00B0F0"/>
      </colorScale>
    </cfRule>
  </conditionalFormatting>
  <pageMargins left="0.3" right="0.3" top="0.3" bottom="0.3" header="0" footer="0"/>
  <pageSetup scale="81" fitToHeight="0" orientation="landscape" horizontalDpi="4294967292" verticalDpi="4294967292"/>
  <rowBreaks count="2" manualBreakCount="2">
    <brk id="11" max="16383" man="1"/>
    <brk id="15" max="16383" man="1"/>
  </rowBreaks>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C90D9A6F-BA56-D941-A752-4A9EE2AEEF11}">
          <x14:formula1>
            <xm:f>'Dropdown Keys - Do Not Delete -'!$D$3:$D$5</xm:f>
          </x14:formula1>
          <xm:sqref>J18:J32</xm:sqref>
        </x14:dataValidation>
        <x14:dataValidation type="list" allowBlank="1" showInputMessage="1" showErrorMessage="1" xr:uid="{C2D20E2E-5B5C-CB43-8B09-F9997298527F}">
          <x14:formula1>
            <xm:f>'Dropdown Keys - Do Not Delete -'!$F$3:$F$5</xm:f>
          </x14:formula1>
          <xm:sqref>I18:I32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AG61"/>
  <sheetViews>
    <sheetView showGridLines="0" workbookViewId="0">
      <selection activeCell="D3" sqref="D3"/>
    </sheetView>
  </sheetViews>
  <sheetFormatPr baseColWidth="10" defaultRowHeight="16"/>
  <cols>
    <col min="1" max="1" width="3.33203125" style="10" customWidth="1"/>
    <col min="2" max="2" width="10.83203125" style="10"/>
    <col min="3" max="3" width="3.33203125" style="10" customWidth="1"/>
    <col min="5" max="5" width="3.33203125" style="10" customWidth="1"/>
    <col min="6" max="6" width="12.83203125" customWidth="1"/>
    <col min="7" max="7" width="3.33203125" style="10" customWidth="1"/>
  </cols>
  <sheetData>
    <row r="1" spans="1:33" s="10" customFormat="1" ht="42" customHeight="1" thickBot="1">
      <c r="B1" s="30" t="s">
        <v>11</v>
      </c>
      <c r="C1" s="24"/>
      <c r="D1" s="24"/>
      <c r="E1" s="24"/>
      <c r="F1" s="24"/>
      <c r="G1" s="24"/>
      <c r="H1" s="24"/>
      <c r="I1" s="24"/>
      <c r="J1" s="24"/>
      <c r="K1" s="24"/>
      <c r="S1" s="9"/>
      <c r="T1" s="9"/>
      <c r="U1" s="9"/>
      <c r="V1" s="9"/>
      <c r="W1" s="9"/>
      <c r="X1" s="9"/>
      <c r="Y1" s="9"/>
      <c r="Z1" s="9"/>
      <c r="AA1" s="9"/>
      <c r="AB1" s="9"/>
      <c r="AC1" s="9"/>
      <c r="AD1" s="9"/>
      <c r="AE1" s="9"/>
      <c r="AF1" s="9"/>
      <c r="AG1" s="9"/>
    </row>
    <row r="2" spans="1:33" ht="25" customHeight="1" thickTop="1">
      <c r="A2" s="9"/>
      <c r="B2" s="23" t="s">
        <v>10</v>
      </c>
      <c r="C2" s="9"/>
      <c r="D2" s="23" t="s">
        <v>54</v>
      </c>
      <c r="E2" s="9"/>
      <c r="F2" s="23" t="s">
        <v>0</v>
      </c>
      <c r="G2" s="9"/>
    </row>
    <row r="3" spans="1:33" ht="35" customHeight="1">
      <c r="A3" s="9"/>
      <c r="B3" s="22" t="s">
        <v>9</v>
      </c>
      <c r="C3" s="9"/>
      <c r="D3" s="21" t="s">
        <v>48</v>
      </c>
      <c r="E3" s="9"/>
      <c r="F3" s="2" t="s">
        <v>7</v>
      </c>
      <c r="G3" s="9"/>
    </row>
    <row r="4" spans="1:33" ht="35" customHeight="1">
      <c r="A4" s="9"/>
      <c r="B4" s="20" t="s">
        <v>8</v>
      </c>
      <c r="C4" s="9"/>
      <c r="D4" s="19" t="s">
        <v>47</v>
      </c>
      <c r="E4" s="9"/>
      <c r="F4" s="3" t="s">
        <v>6</v>
      </c>
      <c r="G4" s="9"/>
      <c r="J4" s="43"/>
    </row>
    <row r="5" spans="1:33" ht="35" customHeight="1">
      <c r="A5" s="9"/>
      <c r="C5" s="9"/>
      <c r="D5" s="18" t="s">
        <v>46</v>
      </c>
      <c r="E5" s="9"/>
      <c r="F5" s="3" t="s">
        <v>4</v>
      </c>
      <c r="G5" s="9"/>
    </row>
    <row r="6" spans="1:33" ht="35" customHeight="1">
      <c r="A6" s="9"/>
      <c r="C6" s="9"/>
      <c r="D6" s="17"/>
      <c r="E6" s="9"/>
      <c r="F6" s="17"/>
      <c r="G6" s="9"/>
    </row>
    <row r="7" spans="1:33" ht="35" customHeight="1">
      <c r="A7" s="9"/>
      <c r="C7" s="9"/>
      <c r="D7" s="17"/>
      <c r="E7" s="9"/>
      <c r="F7" s="17"/>
      <c r="G7" s="9"/>
    </row>
    <row r="8" spans="1:33" ht="35" customHeight="1">
      <c r="A8" s="9"/>
      <c r="C8" s="9"/>
      <c r="E8" s="9"/>
      <c r="F8" s="17"/>
      <c r="G8" s="9"/>
    </row>
    <row r="9" spans="1:33" ht="35" customHeight="1">
      <c r="A9" s="9"/>
      <c r="B9" s="9"/>
      <c r="C9" s="9"/>
      <c r="E9" s="9"/>
      <c r="F9" s="17"/>
      <c r="G9" s="9"/>
    </row>
    <row r="10" spans="1:33" ht="35" customHeight="1">
      <c r="A10" s="9"/>
      <c r="B10" s="9"/>
      <c r="C10" s="9"/>
      <c r="D10" s="17"/>
      <c r="E10" s="9"/>
      <c r="F10" s="17"/>
      <c r="G10" s="9"/>
    </row>
    <row r="11" spans="1:33" ht="35" customHeight="1">
      <c r="A11" s="9"/>
      <c r="B11" s="9"/>
      <c r="C11" s="9"/>
      <c r="D11" s="17"/>
      <c r="E11" s="9"/>
      <c r="F11" s="17"/>
      <c r="G11" s="9"/>
    </row>
    <row r="12" spans="1:33">
      <c r="A12" s="9"/>
      <c r="B12" s="9"/>
      <c r="C12" s="9"/>
      <c r="D12" s="17"/>
      <c r="E12" s="9"/>
      <c r="F12" s="17"/>
      <c r="G12" s="9"/>
    </row>
    <row r="13" spans="1:33">
      <c r="A13" s="9"/>
      <c r="B13" s="9"/>
      <c r="C13" s="9"/>
      <c r="D13" s="17"/>
      <c r="E13" s="9"/>
      <c r="F13" s="17"/>
      <c r="G13" s="9"/>
    </row>
    <row r="14" spans="1:33">
      <c r="A14" s="9"/>
      <c r="B14" s="9"/>
      <c r="C14" s="9"/>
      <c r="D14" s="17"/>
      <c r="E14" s="9"/>
      <c r="F14" s="17"/>
      <c r="G14" s="9"/>
    </row>
    <row r="15" spans="1:33">
      <c r="A15" s="9"/>
      <c r="B15" s="9"/>
      <c r="C15" s="9"/>
      <c r="D15" s="17"/>
      <c r="E15" s="9"/>
      <c r="F15" s="17"/>
      <c r="G15" s="9"/>
    </row>
    <row r="16" spans="1:33">
      <c r="A16" s="9"/>
      <c r="B16" s="9"/>
      <c r="C16" s="9"/>
      <c r="D16" s="17"/>
      <c r="E16" s="9"/>
      <c r="F16" s="17"/>
      <c r="G16" s="9"/>
    </row>
    <row r="17" spans="1:7">
      <c r="A17" s="9"/>
      <c r="B17" s="9"/>
      <c r="C17" s="9"/>
      <c r="D17" s="17"/>
      <c r="E17" s="9"/>
      <c r="G17" s="9"/>
    </row>
    <row r="18" spans="1:7">
      <c r="A18" s="9"/>
      <c r="B18" s="9"/>
      <c r="C18" s="9"/>
      <c r="D18" s="17"/>
      <c r="E18" s="9"/>
      <c r="G18" s="9"/>
    </row>
    <row r="19" spans="1:7">
      <c r="A19" s="9"/>
      <c r="B19" s="9"/>
      <c r="C19" s="9"/>
      <c r="D19" s="17"/>
      <c r="E19" s="9"/>
      <c r="G19" s="9"/>
    </row>
    <row r="20" spans="1:7">
      <c r="A20" s="9"/>
      <c r="B20" s="9"/>
      <c r="C20" s="9"/>
      <c r="D20" s="17"/>
      <c r="E20" s="9"/>
      <c r="G20" s="9"/>
    </row>
    <row r="21" spans="1:7">
      <c r="A21" s="9"/>
      <c r="B21" s="9"/>
      <c r="C21" s="9"/>
      <c r="D21" s="17"/>
      <c r="E21" s="9"/>
      <c r="G21" s="9"/>
    </row>
    <row r="22" spans="1:7">
      <c r="A22" s="9"/>
      <c r="B22" s="9"/>
      <c r="C22" s="9"/>
      <c r="D22" s="17"/>
      <c r="E22" s="9"/>
      <c r="G22" s="9"/>
    </row>
    <row r="23" spans="1:7">
      <c r="A23" s="9"/>
      <c r="B23" s="9"/>
      <c r="C23" s="9"/>
      <c r="D23" s="17"/>
      <c r="E23" s="9"/>
      <c r="G23" s="9"/>
    </row>
    <row r="24" spans="1:7">
      <c r="A24" s="9"/>
      <c r="B24" s="9"/>
      <c r="C24" s="9"/>
      <c r="D24" s="17"/>
      <c r="E24" s="9"/>
      <c r="G24" s="9"/>
    </row>
    <row r="25" spans="1:7">
      <c r="A25" s="9"/>
      <c r="B25" s="9"/>
      <c r="C25" s="9"/>
      <c r="D25" s="17"/>
      <c r="E25" s="9"/>
      <c r="G25" s="9"/>
    </row>
    <row r="26" spans="1:7">
      <c r="A26" s="9"/>
      <c r="B26" s="9"/>
      <c r="C26" s="9"/>
      <c r="D26" s="17"/>
      <c r="E26" s="9"/>
      <c r="G26" s="9"/>
    </row>
    <row r="27" spans="1:7">
      <c r="A27" s="9"/>
      <c r="B27" s="9"/>
      <c r="C27" s="9"/>
      <c r="D27" s="17"/>
      <c r="E27" s="9"/>
      <c r="G27" s="9"/>
    </row>
    <row r="28" spans="1:7">
      <c r="A28" s="9"/>
      <c r="B28" s="9"/>
      <c r="C28" s="9"/>
      <c r="D28" s="17"/>
      <c r="E28" s="9"/>
      <c r="G28" s="9"/>
    </row>
    <row r="29" spans="1:7">
      <c r="A29" s="9"/>
      <c r="B29" s="9"/>
      <c r="C29" s="9"/>
      <c r="D29" s="17"/>
      <c r="E29" s="9"/>
      <c r="G29" s="9"/>
    </row>
    <row r="30" spans="1:7">
      <c r="A30" s="9"/>
      <c r="B30" s="9"/>
      <c r="C30" s="9"/>
      <c r="D30" s="17"/>
      <c r="E30" s="9"/>
      <c r="G30" s="9"/>
    </row>
    <row r="31" spans="1:7">
      <c r="A31" s="9"/>
      <c r="B31" s="9"/>
      <c r="C31" s="9"/>
      <c r="D31" s="17"/>
      <c r="E31" s="9"/>
      <c r="G31" s="9"/>
    </row>
    <row r="32" spans="1:7">
      <c r="A32"/>
      <c r="B32"/>
      <c r="C32"/>
      <c r="D32" s="17"/>
      <c r="E32"/>
      <c r="G32"/>
    </row>
    <row r="33" spans="1:7">
      <c r="A33" s="9"/>
      <c r="B33" s="9"/>
      <c r="C33" s="9"/>
      <c r="E33" s="9"/>
      <c r="G33" s="9"/>
    </row>
    <row r="34" spans="1:7">
      <c r="A34" s="9"/>
      <c r="B34" s="9"/>
      <c r="C34" s="9"/>
      <c r="E34" s="9"/>
      <c r="G34" s="9"/>
    </row>
    <row r="35" spans="1:7">
      <c r="A35" s="9"/>
      <c r="B35" s="9"/>
      <c r="C35" s="9"/>
      <c r="E35" s="9"/>
      <c r="G35" s="9"/>
    </row>
    <row r="36" spans="1:7">
      <c r="A36" s="9"/>
      <c r="B36" s="9"/>
      <c r="C36" s="9"/>
      <c r="E36" s="9"/>
      <c r="G36" s="9"/>
    </row>
    <row r="37" spans="1:7">
      <c r="A37" s="9"/>
      <c r="B37" s="9"/>
      <c r="C37" s="9"/>
      <c r="E37" s="9"/>
      <c r="G37" s="9"/>
    </row>
    <row r="38" spans="1:7">
      <c r="A38" s="9"/>
      <c r="B38" s="9"/>
      <c r="C38" s="9"/>
      <c r="E38" s="9"/>
      <c r="G38" s="9"/>
    </row>
    <row r="39" spans="1:7">
      <c r="A39" s="9"/>
      <c r="B39" s="9"/>
      <c r="C39" s="9"/>
      <c r="E39" s="9"/>
      <c r="G39" s="9"/>
    </row>
    <row r="40" spans="1:7">
      <c r="A40" s="9"/>
      <c r="B40" s="9"/>
      <c r="C40" s="9"/>
      <c r="E40" s="9"/>
      <c r="G40" s="9"/>
    </row>
    <row r="41" spans="1:7">
      <c r="A41" s="9"/>
      <c r="B41" s="9"/>
      <c r="C41" s="9"/>
      <c r="E41" s="9"/>
      <c r="G41" s="9"/>
    </row>
    <row r="42" spans="1:7">
      <c r="A42" s="9"/>
      <c r="B42" s="9"/>
      <c r="C42" s="9"/>
      <c r="E42" s="9"/>
      <c r="G42" s="9"/>
    </row>
    <row r="43" spans="1:7">
      <c r="A43" s="9"/>
      <c r="B43" s="9"/>
      <c r="C43" s="9"/>
      <c r="E43" s="9"/>
      <c r="G43" s="9"/>
    </row>
    <row r="44" spans="1:7">
      <c r="A44" s="9"/>
      <c r="B44" s="9"/>
      <c r="C44" s="9"/>
      <c r="E44" s="9"/>
      <c r="G44" s="9"/>
    </row>
    <row r="45" spans="1:7">
      <c r="A45" s="9"/>
      <c r="B45" s="9"/>
      <c r="C45" s="9"/>
      <c r="E45" s="9"/>
      <c r="G45" s="9"/>
    </row>
    <row r="46" spans="1:7">
      <c r="A46" s="9"/>
      <c r="B46" s="9"/>
      <c r="C46" s="9"/>
      <c r="E46" s="9"/>
      <c r="G46" s="9"/>
    </row>
    <row r="47" spans="1:7">
      <c r="A47" s="9"/>
      <c r="B47" s="9"/>
      <c r="C47" s="9"/>
      <c r="E47" s="9"/>
      <c r="G47" s="9"/>
    </row>
    <row r="48" spans="1:7">
      <c r="A48" s="9"/>
      <c r="B48" s="9"/>
      <c r="C48" s="9"/>
      <c r="E48" s="9"/>
      <c r="G48" s="9"/>
    </row>
    <row r="49" spans="1:7">
      <c r="A49" s="9"/>
      <c r="B49" s="9"/>
      <c r="C49" s="9"/>
      <c r="E49" s="9"/>
      <c r="G49" s="9"/>
    </row>
    <row r="50" spans="1:7">
      <c r="A50" s="9"/>
      <c r="B50" s="9"/>
      <c r="C50" s="9"/>
      <c r="E50" s="9"/>
      <c r="G50" s="9"/>
    </row>
    <row r="51" spans="1:7">
      <c r="A51" s="9"/>
      <c r="B51" s="9"/>
      <c r="C51" s="9"/>
      <c r="E51" s="9"/>
      <c r="G51" s="9"/>
    </row>
    <row r="52" spans="1:7">
      <c r="A52" s="9"/>
      <c r="B52" s="9"/>
      <c r="C52" s="9"/>
      <c r="E52" s="9"/>
      <c r="G52" s="9"/>
    </row>
    <row r="53" spans="1:7">
      <c r="A53" s="9"/>
      <c r="B53" s="9"/>
      <c r="C53" s="9"/>
      <c r="E53" s="9"/>
      <c r="G53" s="9"/>
    </row>
    <row r="54" spans="1:7">
      <c r="A54" s="9"/>
      <c r="B54" s="9"/>
      <c r="C54" s="9"/>
      <c r="E54" s="9"/>
      <c r="G54" s="9"/>
    </row>
    <row r="55" spans="1:7">
      <c r="A55" s="9"/>
      <c r="B55" s="9"/>
      <c r="C55" s="9"/>
      <c r="E55" s="9"/>
      <c r="G55" s="9"/>
    </row>
    <row r="56" spans="1:7">
      <c r="A56" s="9"/>
      <c r="B56" s="9"/>
      <c r="C56" s="9"/>
      <c r="E56" s="9"/>
      <c r="G56" s="9"/>
    </row>
    <row r="57" spans="1:7">
      <c r="A57" s="9"/>
      <c r="B57" s="9"/>
      <c r="C57" s="9"/>
      <c r="E57" s="9"/>
      <c r="G57" s="9"/>
    </row>
    <row r="58" spans="1:7">
      <c r="A58" s="9"/>
      <c r="B58" s="9"/>
      <c r="C58" s="9"/>
      <c r="E58" s="9"/>
      <c r="G58" s="9"/>
    </row>
    <row r="59" spans="1:7">
      <c r="A59" s="9"/>
      <c r="B59" s="9"/>
      <c r="C59" s="9"/>
      <c r="E59" s="9"/>
      <c r="G59" s="9"/>
    </row>
    <row r="60" spans="1:7">
      <c r="A60" s="9"/>
      <c r="B60" s="9"/>
      <c r="C60" s="9"/>
      <c r="E60" s="9"/>
      <c r="G60" s="9"/>
    </row>
    <row r="61" spans="1:7">
      <c r="A61" s="9"/>
      <c r="B61" s="9"/>
      <c r="C61" s="9"/>
      <c r="E61" s="9"/>
      <c r="G61" s="9"/>
    </row>
  </sheetData>
  <conditionalFormatting sqref="D3:D5">
    <cfRule type="containsText" dxfId="9" priority="2" operator="containsText" text="Low">
      <formula>NOT(ISERROR(SEARCH("Low",D3)))</formula>
    </cfRule>
    <cfRule type="containsText" dxfId="8" priority="3" operator="containsText" text="Medium">
      <formula>NOT(ISERROR(SEARCH("Medium",D3)))</formula>
    </cfRule>
    <cfRule type="containsText" dxfId="7" priority="4" operator="containsText" text="High">
      <formula>NOT(ISERROR(SEARCH("High",D3)))</formula>
    </cfRule>
  </conditionalFormatting>
  <conditionalFormatting sqref="F3:F5">
    <cfRule type="containsText" dxfId="6" priority="1" operator="containsText" text="Approved">
      <formula>NOT(ISERROR(SEARCH("Approved",F3)))</formula>
    </cfRule>
    <cfRule type="containsText" dxfId="5" priority="5" operator="containsText" text="Needs Review">
      <formula>NOT(ISERROR(SEARCH("Needs Review",F3)))</formula>
    </cfRule>
    <cfRule type="containsText" dxfId="4" priority="6" operator="containsText" text="Not Started">
      <formula>NOT(ISERROR(SEARCH("Not Started",F3)))</formula>
    </cfRule>
    <cfRule type="containsText" dxfId="3" priority="7" operator="containsText" text="On Hold">
      <formula>NOT(ISERROR(SEARCH("On Hold",F3)))</formula>
    </cfRule>
    <cfRule type="containsText" dxfId="2" priority="8" operator="containsText" text="Overdue">
      <formula>NOT(ISERROR(SEARCH("Overdue",F3)))</formula>
    </cfRule>
    <cfRule type="containsText" dxfId="1" priority="9" operator="containsText" text="Complete">
      <formula>NOT(ISERROR(SEARCH("Complete",F3)))</formula>
    </cfRule>
    <cfRule type="containsText" dxfId="0" priority="10" operator="containsText" text="In Progress">
      <formula>NOT(ISERROR(SEARCH("In Progress",F3)))</formula>
    </cfRule>
  </conditionalFormatting>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15" customWidth="1"/>
    <col min="2" max="2" width="88.33203125" style="15" customWidth="1"/>
    <col min="3" max="16384" width="10.83203125" style="15"/>
  </cols>
  <sheetData>
    <row r="1" spans="2:2" ht="20" customHeight="1"/>
    <row r="2" spans="2:2" ht="111" customHeight="1">
      <c r="B2" s="5" t="s">
        <v>5</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EX - Project Crashing Dash</vt:lpstr>
      <vt:lpstr>BLANK - Project Crashing Dash</vt:lpstr>
      <vt:lpstr>Dropdown Keys - Do Not Delete -</vt:lpstr>
      <vt:lpstr>- Disclaimer -</vt:lpstr>
      <vt:lpstr>'BLANK - Project Crashing Dash'!Print_Area</vt:lpstr>
      <vt:lpstr>'EX - Project Crashing Dash'!Print_Area</vt:lpstr>
      <vt:lpstr>Status</vt:lpstr>
      <vt:lpstr>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2022-10-13T18:11:25Z</dcterms:modified>
</cp:coreProperties>
</file>