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EC465FAD-EC95-0746-BEDD-9B386D2DB1BF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Liste d’inventaire pour entrepr" sheetId="1" r:id="rId1"/>
    <sheet name="VIDE - Liste d’inventaire pour " sheetId="3" r:id="rId2"/>
    <sheet name="- Exclusion de responsabilité -" sheetId="4" r:id="rId3"/>
  </sheets>
  <externalReferences>
    <externalReference r:id="rId4"/>
    <externalReference r:id="rId5"/>
  </externalReferences>
  <definedNames>
    <definedName name="_xlnm.Print_Area" localSheetId="0">'Liste d’inventaire pour entrepr'!$A$1:$M$23</definedName>
    <definedName name="TAX">'[1]Bid Tabulation'!$E$158</definedName>
    <definedName name="Type">'[2]Maintenance Work Order'!#REF!</definedName>
    <definedName name="valHighlight" localSheetId="1">'VIDE - Liste d’inventaire pour '!#REF!</definedName>
    <definedName name="valHighlight">'Liste d’inventaire pour entrepr'!#REF!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/>
  <c r="I8" i="1"/>
  <c r="I12" i="1"/>
  <c r="I13" i="1"/>
  <c r="I14" i="1"/>
  <c r="I15" i="1"/>
  <c r="I16" i="1"/>
  <c r="I17" i="1"/>
  <c r="I18" i="1"/>
  <c r="I19" i="1"/>
  <c r="I20" i="1"/>
  <c r="I21" i="1"/>
  <c r="I22" i="1"/>
  <c r="I11" i="1"/>
  <c r="I6" i="1"/>
  <c r="I7" i="1"/>
  <c r="I9" i="1"/>
  <c r="I10" i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B3" i="3"/>
  <c r="B6" i="3"/>
  <c r="B7" i="3"/>
  <c r="I3" i="3"/>
  <c r="I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3" i="1"/>
  <c r="B10" i="3"/>
  <c r="B9" i="3"/>
  <c r="B8" i="3"/>
  <c r="B5" i="3"/>
  <c r="B4" i="3"/>
  <c r="B22" i="3"/>
  <c r="B21" i="3"/>
  <c r="B20" i="3"/>
  <c r="B19" i="3"/>
  <c r="B18" i="3"/>
  <c r="B17" i="3"/>
  <c r="B16" i="3"/>
  <c r="B15" i="3"/>
  <c r="B14" i="3"/>
  <c r="B13" i="3"/>
  <c r="B12" i="3"/>
  <c r="B11" i="3"/>
</calcChain>
</file>

<file path=xl/sharedStrings.xml><?xml version="1.0" encoding="utf-8"?>
<sst xmlns="http://schemas.openxmlformats.org/spreadsheetml/2006/main" count="63" uniqueCount="42">
  <si>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</si>
  <si>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</si>
  <si>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</si>
  <si>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</si>
  <si>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</si>
  <si>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</si>
  <si>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</si>
  <si>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</si>
  <si>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</si>
  <si>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</si>
  <si>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</si>
  <si>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MODÈLE DE LISTE D’INVENTAIRE POUR ENTREPRISE</t>
  </si>
  <si>
    <t>NOUVELLE COMMANDE (remplissage automatique)</t>
  </si>
  <si>
    <t>N° DE L’ÉLÉMENT</t>
  </si>
  <si>
    <t>NOM</t>
  </si>
  <si>
    <t>FABRICANT</t>
  </si>
  <si>
    <t>COÛT PAR ÉLÉMENT</t>
  </si>
  <si>
    <t>QUANTITÉ DE STOCK</t>
  </si>
  <si>
    <t>VALEUR DE L’INVENTAIRE</t>
  </si>
  <si>
    <t>NIVEAU DE NOUVELLE COMMANDE</t>
  </si>
  <si>
    <t>JOURS PAR NOUVELLE COMMANDE</t>
  </si>
  <si>
    <t>QUANTITÉ DE COMMANDE DE L’ÉLÉMENT</t>
  </si>
  <si>
    <t>ÉLÉMENT SUPPRIMÉ ?</t>
  </si>
  <si>
    <t>ÉLÉMENT A</t>
  </si>
  <si>
    <t>Description de l’élément A</t>
  </si>
  <si>
    <t>Oui</t>
  </si>
  <si>
    <t>ÉLÉMENT B</t>
  </si>
  <si>
    <t>Description de l’élément B</t>
  </si>
  <si>
    <t>ÉLÉMENT C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</si>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</sst>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right" vertical="center" wrapText="1" inden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5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62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Business+Inventory+List-excel-17764-fr&amp;lpa=ic+Business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170487</xdr:colOff>
      <xdr:row>0</xdr:row>
      <xdr:rowOff>38100</xdr:rowOff>
    </xdr:from>
    <xdr:to>
      <xdr:col>13</xdr:col>
      <xdr:colOff>12700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FD2F1-1B12-1DBF-CD4D-E2286965E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8187" y="38100"/>
          <a:ext cx="2661613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22" totalsRowShown="0" headerRowDxfId="61" dataDxfId="59" headerRowBorderDxfId="60" tableBorderDxfId="58" totalsRowBorderDxfId="57">
  <autoFilter ref="B2:M22" xr:uid="{00000000-0009-0000-0100-000001000000}"/>
  <tableColumns count="12">
    <tableColumn id="12" xr3:uid="{00000000-0010-0000-0000-00000C000000}" name="NOUVELLE COMMANDE (remplissage automatique)" dataDxfId="56">
      <calculatedColumnFormula>IF(H3&lt;J3,"NOUVELLE COMMANDE","OK")</calculatedColumnFormula>
    </tableColumn>
    <tableColumn id="1" xr3:uid="{00000000-0010-0000-0000-000001000000}" name="N° DE L’ÉLÉMENT" dataDxfId="55"/>
    <tableColumn id="2" xr3:uid="{00000000-0010-0000-0000-000002000000}" name="NOM" dataDxfId="54"/>
    <tableColumn id="3" xr3:uid="{00000000-0010-0000-0000-000003000000}" name="FABRICANT" dataDxfId="53"/>
    <tableColumn id="4" xr3:uid="{00000000-0010-0000-0000-000004000000}" name="DESCRIPTION" dataDxfId="52"/>
    <tableColumn id="5" xr3:uid="{00000000-0010-0000-0000-000005000000}" name="COÛT PAR ÉLÉMENT" dataDxfId="51"/>
    <tableColumn id="6" xr3:uid="{00000000-0010-0000-0000-000006000000}" name="QUANTITÉ DE STOCK" dataDxfId="50"/>
    <tableColumn id="7" xr3:uid="{00000000-0010-0000-0000-000007000000}" name="VALEUR DE L’INVENTAIRE" dataDxfId="49">
      <calculatedColumnFormula>Table1[[#This Row],[COÛT PAR ÉLÉMENT]]*Table1[[#This Row],[QUANTITÉ DE STOCK]]</calculatedColumnFormula>
    </tableColumn>
    <tableColumn id="8" xr3:uid="{00000000-0010-0000-0000-000008000000}" name="NIVEAU DE NOUVELLE COMMANDE" dataDxfId="48"/>
    <tableColumn id="9" xr3:uid="{00000000-0010-0000-0000-000009000000}" name="JOURS PAR NOUVELLE COMMANDE" dataDxfId="47"/>
    <tableColumn id="10" xr3:uid="{00000000-0010-0000-0000-00000A000000}" name="QUANTITÉ DE COMMANDE DE L’ÉLÉMENT" dataDxfId="46"/>
    <tableColumn id="11" xr3:uid="{00000000-0010-0000-0000-00000B000000}" name="ÉLÉMENT SUPPRIMÉ ?" dataDxfId="4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M22" totalsRowShown="0" headerRowDxfId="44" dataDxfId="42" headerRowBorderDxfId="43" tableBorderDxfId="41" totalsRowBorderDxfId="40">
  <autoFilter ref="B2:M22" xr:uid="{00000000-0009-0000-0100-000002000000}"/>
  <tableColumns count="12">
    <tableColumn id="12" xr3:uid="{00000000-0010-0000-0100-00000C000000}" name="NOUVELLE COMMANDE (remplissage automatique)" dataDxfId="39">
      <calculatedColumnFormula>IF(H3&lt;J3,"REORDER","OK")</calculatedColumnFormula>
    </tableColumn>
    <tableColumn id="1" xr3:uid="{00000000-0010-0000-0100-000001000000}" name="N° DE L’ÉLÉMENT" dataDxfId="38"/>
    <tableColumn id="2" xr3:uid="{00000000-0010-0000-0100-000002000000}" name="NOM" dataDxfId="37"/>
    <tableColumn id="3" xr3:uid="{00000000-0010-0000-0100-000003000000}" name="FABRICANT" dataDxfId="36"/>
    <tableColumn id="4" xr3:uid="{00000000-0010-0000-0100-000004000000}" name="DESCRIPTION" dataDxfId="35"/>
    <tableColumn id="5" xr3:uid="{00000000-0010-0000-0100-000005000000}" name="COÛT PAR ÉLÉMENT" dataDxfId="34"/>
    <tableColumn id="6" xr3:uid="{00000000-0010-0000-0100-000006000000}" name="QUANTITÉ DE STOCK" dataDxfId="33"/>
    <tableColumn id="7" xr3:uid="{00000000-0010-0000-0100-000007000000}" name="VALEUR DE L’INVENTAIRE" dataDxfId="32">
      <calculatedColumnFormula>Table13[[#This Row],[COÛT PAR ÉLÉMENT]]*Table13[[#This Row],[QUANTITÉ DE STOCK]]</calculatedColumnFormula>
    </tableColumn>
    <tableColumn id="8" xr3:uid="{00000000-0010-0000-0100-000008000000}" name="NIVEAU DE NOUVELLE COMMANDE" dataDxfId="31"/>
    <tableColumn id="9" xr3:uid="{00000000-0010-0000-0100-000009000000}" name="JOURS PAR NOUVELLE COMMANDE" dataDxfId="30"/>
    <tableColumn id="10" xr3:uid="{00000000-0010-0000-0100-00000A000000}" name="QUANTITÉ DE COMMANDE DE L’ÉLÉMENT" dataDxfId="29"/>
    <tableColumn id="11" xr3:uid="{00000000-0010-0000-0100-00000B000000}" name="ÉLÉMENT SUPPRIMÉ ?" dataDxfId="2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Business+Inventory+List-excel-17764-fr&amp;lpa=ic+Business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22.5" style="2" customWidth="1"/>
    <col min="3" max="3" width="15" style="1" customWidth="1"/>
    <col min="4" max="4" width="17.5" style="1" customWidth="1"/>
    <col min="5" max="5" width="19.33203125" style="1" customWidth="1"/>
    <col min="6" max="6" width="25.83203125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.33203125" style="1" customWidth="1"/>
    <col min="15" max="16384" width="10.83203125" style="1"/>
  </cols>
  <sheetData>
    <row r="1" spans="2:14" s="41" customFormat="1" ht="45" customHeight="1">
      <c r="B1" s="44" t="s">
        <v>11</v>
      </c>
      <c r="C1" s="44"/>
      <c r="D1" s="44"/>
      <c r="E1" s="44"/>
      <c r="F1" s="44"/>
      <c r="G1" s="44"/>
      <c r="H1" s="44"/>
      <c r="I1" s="44"/>
      <c r="K1" s="43"/>
      <c r="L1" s="39"/>
      <c r="M1" s="40"/>
    </row>
    <row r="2" spans="2:14" s="5" customFormat="1" ht="42">
      <c r="B2" s="29" t="s">
        <v>12</v>
      </c>
      <c r="C2" s="30" t="s">
        <v>13</v>
      </c>
      <c r="D2" s="30" t="s">
        <v>14</v>
      </c>
      <c r="E2" s="30" t="s">
        <v>15</v>
      </c>
      <c r="F2" s="30" t="s">
        <v>0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4" s="6" customFormat="1" ht="18" customHeight="1">
      <c r="B3" s="23" t="str">
        <f>IF(H3&lt;J3,"NOUVELLE COMMANDE","OK")</f>
        <v>OK</v>
      </c>
      <c r="C3" s="21" t="s">
        <v>1</v>
      </c>
      <c r="D3" s="21" t="s">
        <v>23</v>
      </c>
      <c r="E3" s="21" t="s">
        <v>9</v>
      </c>
      <c r="F3" s="21" t="s">
        <v>24</v>
      </c>
      <c r="G3" s="22">
        <v>10</v>
      </c>
      <c r="H3" s="24">
        <v>200</v>
      </c>
      <c r="I3" s="19">
        <f>Table1[[#This Row],[COÛT PAR ÉLÉMENT]]*Table1[[#This Row],[QUANTITÉ DE STOCK]]</f>
        <v>2000</v>
      </c>
      <c r="J3" s="10">
        <v>50</v>
      </c>
      <c r="K3" s="10">
        <v>14</v>
      </c>
      <c r="L3" s="10">
        <v>100</v>
      </c>
      <c r="M3" s="11" t="s">
        <v>25</v>
      </c>
    </row>
    <row r="4" spans="2:14" s="6" customFormat="1" ht="18" customHeight="1">
      <c r="B4" s="14" t="str">
        <f t="shared" ref="B4:B22" si="0">IF(H4&lt;J4,"NOUVELLE COMMANDE","OK")</f>
        <v>OK</v>
      </c>
      <c r="C4" s="20" t="s">
        <v>2</v>
      </c>
      <c r="D4" s="20" t="s">
        <v>26</v>
      </c>
      <c r="E4" s="20" t="s">
        <v>9</v>
      </c>
      <c r="F4" s="20" t="s">
        <v>27</v>
      </c>
      <c r="G4" s="18">
        <v>20</v>
      </c>
      <c r="H4" s="13">
        <v>100</v>
      </c>
      <c r="I4" s="18">
        <f>Table1[[#This Row],[COÛT PAR ÉLÉMENT]]*Table1[[#This Row],[QUANTITÉ DE STOCK]]</f>
        <v>2000</v>
      </c>
      <c r="J4" s="13">
        <v>50</v>
      </c>
      <c r="K4" s="13">
        <v>30</v>
      </c>
      <c r="L4" s="13">
        <v>20</v>
      </c>
      <c r="M4" s="15"/>
    </row>
    <row r="5" spans="2:14" s="6" customFormat="1" ht="18" customHeight="1">
      <c r="B5" s="23" t="str">
        <f t="shared" si="0"/>
        <v>OK</v>
      </c>
      <c r="C5" s="21" t="s">
        <v>3</v>
      </c>
      <c r="D5" s="21" t="s">
        <v>28</v>
      </c>
      <c r="E5" s="21" t="s">
        <v>9</v>
      </c>
      <c r="F5" s="21" t="s">
        <v>29</v>
      </c>
      <c r="G5" s="22">
        <v>30</v>
      </c>
      <c r="H5" s="24">
        <v>50</v>
      </c>
      <c r="I5" s="19">
        <f>Table1[[#This Row],[COÛT PAR ÉLÉMENT]]*Table1[[#This Row],[QUANTITÉ DE STOCK]]</f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18" customHeight="1">
      <c r="B6" s="14" t="str">
        <f t="shared" si="0"/>
        <v>NOUVELLE COMMANDE</v>
      </c>
      <c r="C6" s="20" t="s">
        <v>4</v>
      </c>
      <c r="D6" s="20" t="s">
        <v>30</v>
      </c>
      <c r="E6" s="20" t="s">
        <v>9</v>
      </c>
      <c r="F6" s="20" t="s">
        <v>31</v>
      </c>
      <c r="G6" s="18">
        <v>10</v>
      </c>
      <c r="H6" s="13">
        <v>20</v>
      </c>
      <c r="I6" s="19">
        <f>Table1[[#This Row],[COÛT PAR ÉLÉMENT]]*Table1[[#This Row],[QUANTITÉ DE STOCK]]</f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18" customHeight="1">
      <c r="B7" s="9" t="str">
        <f t="shared" si="0"/>
        <v>OK</v>
      </c>
      <c r="C7" s="35" t="s">
        <v>5</v>
      </c>
      <c r="D7" s="35" t="s">
        <v>32</v>
      </c>
      <c r="E7" s="17" t="s">
        <v>9</v>
      </c>
      <c r="F7" s="35" t="s">
        <v>33</v>
      </c>
      <c r="G7" s="19">
        <v>20</v>
      </c>
      <c r="H7" s="10">
        <v>200</v>
      </c>
      <c r="I7" s="19">
        <f>Table1[[#This Row],[COÛT PAR ÉLÉMENT]]*Table1[[#This Row],[QUANTITÉ DE STOCK]]</f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18" customHeight="1">
      <c r="B8" s="12" t="str">
        <f t="shared" si="0"/>
        <v>OK</v>
      </c>
      <c r="C8" s="20" t="s">
        <v>6</v>
      </c>
      <c r="D8" s="20" t="s">
        <v>34</v>
      </c>
      <c r="E8" s="16" t="s">
        <v>9</v>
      </c>
      <c r="F8" s="20" t="s">
        <v>35</v>
      </c>
      <c r="G8" s="18">
        <v>30</v>
      </c>
      <c r="H8" s="13">
        <v>100</v>
      </c>
      <c r="I8" s="18">
        <f>Table1[[#This Row],[COÛT PAR ÉLÉMENT]]*Table1[[#This Row],[QUANTITÉ DE STOCK]]</f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18" customHeight="1">
      <c r="B9" s="23" t="str">
        <f t="shared" si="0"/>
        <v>OK</v>
      </c>
      <c r="C9" s="21" t="s">
        <v>7</v>
      </c>
      <c r="D9" s="21" t="s">
        <v>36</v>
      </c>
      <c r="E9" s="21" t="s">
        <v>9</v>
      </c>
      <c r="F9" s="21" t="s">
        <v>37</v>
      </c>
      <c r="G9" s="22">
        <v>10</v>
      </c>
      <c r="H9" s="24">
        <v>50</v>
      </c>
      <c r="I9" s="19">
        <f>Table1[[#This Row],[COÛT PAR ÉLÉMENT]]*Table1[[#This Row],[QUANTITÉ DE STOCK]]</f>
        <v>500</v>
      </c>
      <c r="J9" s="10">
        <v>50</v>
      </c>
      <c r="K9" s="10">
        <v>14</v>
      </c>
      <c r="L9" s="10">
        <v>50</v>
      </c>
      <c r="M9" s="11" t="s">
        <v>25</v>
      </c>
    </row>
    <row r="10" spans="2:14" s="6" customFormat="1" ht="18" customHeight="1">
      <c r="B10" s="23" t="str">
        <f t="shared" si="0"/>
        <v>NOUVELLE COMMANDE</v>
      </c>
      <c r="C10" s="21" t="s">
        <v>8</v>
      </c>
      <c r="D10" s="21" t="s">
        <v>38</v>
      </c>
      <c r="E10" s="21" t="s">
        <v>9</v>
      </c>
      <c r="F10" s="21" t="s">
        <v>39</v>
      </c>
      <c r="G10" s="22">
        <v>20</v>
      </c>
      <c r="H10" s="24">
        <v>20</v>
      </c>
      <c r="I10" s="19">
        <f>Table1[[#This Row],[COÛT PAR ÉLÉMENT]]*Table1[[#This Row],[QUANTITÉ DE STOCK]]</f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18" customHeight="1">
      <c r="B11" s="9" t="str">
        <f t="shared" si="0"/>
        <v>OK</v>
      </c>
      <c r="C11" s="35"/>
      <c r="D11" s="35"/>
      <c r="E11" s="17"/>
      <c r="F11" s="35"/>
      <c r="G11" s="19"/>
      <c r="H11" s="10"/>
      <c r="I11" s="19">
        <f>Table1[[#This Row],[COÛT PAR ÉLÉMENT]]*Table1[[#This Row],[QUANTITÉ DE STOCK]]</f>
        <v>0</v>
      </c>
      <c r="J11" s="10"/>
      <c r="K11" s="10"/>
      <c r="L11" s="10"/>
      <c r="M11" s="11"/>
    </row>
    <row r="12" spans="2:14" s="6" customFormat="1" ht="18" customHeight="1">
      <c r="B12" s="14" t="str">
        <f t="shared" si="0"/>
        <v>OK</v>
      </c>
      <c r="C12" s="20"/>
      <c r="D12" s="20"/>
      <c r="E12" s="20"/>
      <c r="F12" s="20"/>
      <c r="G12" s="18"/>
      <c r="H12" s="13"/>
      <c r="I12" s="18">
        <f>Table1[[#This Row],[COÛT PAR ÉLÉMENT]]*Table1[[#This Row],[QUANTITÉ DE STOCK]]</f>
        <v>0</v>
      </c>
      <c r="J12" s="13"/>
      <c r="K12" s="13"/>
      <c r="L12" s="13"/>
      <c r="M12" s="15"/>
    </row>
    <row r="13" spans="2:14" s="6" customFormat="1" ht="18" customHeight="1">
      <c r="B13" s="23" t="str">
        <f t="shared" si="0"/>
        <v>OK</v>
      </c>
      <c r="C13" s="21"/>
      <c r="D13" s="21"/>
      <c r="E13" s="21"/>
      <c r="F13" s="21"/>
      <c r="G13" s="22"/>
      <c r="H13" s="24"/>
      <c r="I13" s="19">
        <f>Table1[[#This Row],[COÛT PAR ÉLÉMENT]]*Table1[[#This Row],[QUANTITÉ DE STOCK]]</f>
        <v>0</v>
      </c>
      <c r="J13" s="10"/>
      <c r="K13" s="10"/>
      <c r="L13" s="10"/>
      <c r="M13" s="11"/>
    </row>
    <row r="14" spans="2:14" s="6" customFormat="1" ht="18" customHeight="1">
      <c r="B14" s="14" t="str">
        <f t="shared" si="0"/>
        <v>OK</v>
      </c>
      <c r="C14" s="20"/>
      <c r="D14" s="20"/>
      <c r="E14" s="20"/>
      <c r="F14" s="20"/>
      <c r="G14" s="18"/>
      <c r="H14" s="13"/>
      <c r="I14" s="18">
        <f>Table1[[#This Row],[COÛT PAR ÉLÉMENT]]*Table1[[#This Row],[QUANTITÉ DE STOCK]]</f>
        <v>0</v>
      </c>
      <c r="J14" s="13"/>
      <c r="K14" s="13"/>
      <c r="L14" s="13"/>
      <c r="M14" s="15"/>
    </row>
    <row r="15" spans="2:14" s="6" customFormat="1" ht="18" customHeight="1">
      <c r="B15" s="23" t="str">
        <f t="shared" si="0"/>
        <v>OK</v>
      </c>
      <c r="C15" s="21"/>
      <c r="D15" s="21"/>
      <c r="E15" s="21"/>
      <c r="F15" s="21"/>
      <c r="G15" s="22"/>
      <c r="H15" s="24"/>
      <c r="I15" s="19">
        <f>Table1[[#This Row],[COÛT PAR ÉLÉMENT]]*Table1[[#This Row],[QUANTITÉ DE STOCK]]</f>
        <v>0</v>
      </c>
      <c r="J15" s="10"/>
      <c r="K15" s="10"/>
      <c r="L15" s="10"/>
      <c r="M15" s="11"/>
    </row>
    <row r="16" spans="2:14" s="6" customFormat="1" ht="18" customHeight="1">
      <c r="B16" s="14" t="str">
        <f t="shared" si="0"/>
        <v>OK</v>
      </c>
      <c r="C16" s="20"/>
      <c r="D16" s="20"/>
      <c r="E16" s="20"/>
      <c r="F16" s="20"/>
      <c r="G16" s="18"/>
      <c r="H16" s="13"/>
      <c r="I16" s="18">
        <f>Table1[[#This Row],[COÛT PAR ÉLÉMENT]]*Table1[[#This Row],[QUANTITÉ DE STOCK]]</f>
        <v>0</v>
      </c>
      <c r="J16" s="13"/>
      <c r="K16" s="13"/>
      <c r="L16" s="13"/>
      <c r="M16" s="15"/>
    </row>
    <row r="17" spans="1:16" s="6" customFormat="1" ht="18" customHeight="1">
      <c r="B17" s="23" t="str">
        <f t="shared" si="0"/>
        <v>OK</v>
      </c>
      <c r="C17" s="21"/>
      <c r="D17" s="21"/>
      <c r="E17" s="21"/>
      <c r="F17" s="21"/>
      <c r="G17" s="22"/>
      <c r="H17" s="24"/>
      <c r="I17" s="19">
        <f>Table1[[#This Row],[COÛT PAR ÉLÉMENT]]*Table1[[#This Row],[QUANTITÉ DE STOCK]]</f>
        <v>0</v>
      </c>
      <c r="J17" s="10"/>
      <c r="K17" s="10"/>
      <c r="L17" s="10"/>
      <c r="M17" s="11"/>
    </row>
    <row r="18" spans="1:16" s="6" customFormat="1" ht="18" customHeight="1">
      <c r="B18" s="14" t="str">
        <f t="shared" si="0"/>
        <v>OK</v>
      </c>
      <c r="C18" s="20"/>
      <c r="D18" s="20"/>
      <c r="E18" s="20"/>
      <c r="F18" s="20"/>
      <c r="G18" s="18"/>
      <c r="H18" s="13"/>
      <c r="I18" s="18">
        <f>Table1[[#This Row],[COÛT PAR ÉLÉMENT]]*Table1[[#This Row],[QUANTITÉ DE STOCK]]</f>
        <v>0</v>
      </c>
      <c r="J18" s="13"/>
      <c r="K18" s="13"/>
      <c r="L18" s="13"/>
      <c r="M18" s="15"/>
    </row>
    <row r="19" spans="1:16" s="6" customFormat="1" ht="18" customHeight="1">
      <c r="B19" s="23" t="str">
        <f t="shared" si="0"/>
        <v>OK</v>
      </c>
      <c r="C19" s="21"/>
      <c r="D19" s="21"/>
      <c r="E19" s="21"/>
      <c r="F19" s="21"/>
      <c r="G19" s="22"/>
      <c r="H19" s="24"/>
      <c r="I19" s="19">
        <f>Table1[[#This Row],[COÛT PAR ÉLÉMENT]]*Table1[[#This Row],[QUANTITÉ DE STOCK]]</f>
        <v>0</v>
      </c>
      <c r="J19" s="24"/>
      <c r="K19" s="24"/>
      <c r="L19" s="24"/>
      <c r="M19" s="25"/>
    </row>
    <row r="20" spans="1:16" s="6" customFormat="1" ht="18" customHeight="1">
      <c r="B20" s="14" t="str">
        <f t="shared" si="0"/>
        <v>OK</v>
      </c>
      <c r="C20" s="20"/>
      <c r="D20" s="20"/>
      <c r="E20" s="20"/>
      <c r="F20" s="20"/>
      <c r="G20" s="18"/>
      <c r="H20" s="13"/>
      <c r="I20" s="18">
        <f>Table1[[#This Row],[COÛT PAR ÉLÉMENT]]*Table1[[#This Row],[QUANTITÉ DE STOCK]]</f>
        <v>0</v>
      </c>
      <c r="J20" s="13"/>
      <c r="K20" s="13"/>
      <c r="L20" s="13"/>
      <c r="M20" s="15"/>
    </row>
    <row r="21" spans="1:16" s="6" customFormat="1" ht="18" customHeight="1">
      <c r="B21" s="23" t="str">
        <f t="shared" si="0"/>
        <v>OK</v>
      </c>
      <c r="C21" s="21"/>
      <c r="D21" s="21"/>
      <c r="E21" s="21"/>
      <c r="F21" s="21"/>
      <c r="G21" s="22"/>
      <c r="H21" s="24"/>
      <c r="I21" s="19">
        <f>Table1[[#This Row],[COÛT PAR ÉLÉMENT]]*Table1[[#This Row],[QUANTITÉ DE STOCK]]</f>
        <v>0</v>
      </c>
      <c r="J21" s="24"/>
      <c r="K21" s="24"/>
      <c r="L21" s="24"/>
      <c r="M21" s="25"/>
    </row>
    <row r="22" spans="1:16" s="6" customFormat="1" ht="18" customHeight="1">
      <c r="B22" s="14" t="str">
        <f t="shared" si="0"/>
        <v>OK</v>
      </c>
      <c r="C22" s="20"/>
      <c r="D22" s="20"/>
      <c r="E22" s="20"/>
      <c r="F22" s="20"/>
      <c r="G22" s="18"/>
      <c r="H22" s="13"/>
      <c r="I22" s="18">
        <f>Table1[[#This Row],[COÛT PAR ÉLÉMENT]]*Table1[[#This Row],[QUANTITÉ DE STOCK]]</f>
        <v>0</v>
      </c>
      <c r="J22" s="27"/>
      <c r="K22" s="27"/>
      <c r="L22" s="27"/>
      <c r="M22" s="28"/>
    </row>
    <row r="23" spans="1:16" ht="8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24:M24"/>
    <mergeCell ref="B1:I1"/>
  </mergeCells>
  <conditionalFormatting sqref="B3:B22 D3:E22 G4:H22 J4:M22">
    <cfRule type="expression" dxfId="27" priority="5">
      <formula>$M3="OUI"</formula>
    </cfRule>
    <cfRule type="expression" dxfId="26" priority="6">
      <formula>$H3&lt;$J3</formula>
    </cfRule>
  </conditionalFormatting>
  <conditionalFormatting sqref="C3:C22">
    <cfRule type="expression" dxfId="25" priority="1">
      <formula>$M3="OUI"</formula>
    </cfRule>
    <cfRule type="expression" dxfId="24" priority="2">
      <formula>$H3&lt;$J3</formula>
    </cfRule>
  </conditionalFormatting>
  <conditionalFormatting sqref="F3:F22">
    <cfRule type="expression" dxfId="23" priority="3">
      <formula>$M3="OUI"</formula>
    </cfRule>
    <cfRule type="expression" dxfId="22" priority="4">
      <formula>$H3&lt;$J3</formula>
    </cfRule>
  </conditionalFormatting>
  <conditionalFormatting sqref="G3:M3 I4:I22">
    <cfRule type="expression" dxfId="21" priority="18">
      <formula>$M3="OUI"</formula>
    </cfRule>
    <cfRule type="expression" dxfId="20" priority="20">
      <formula>$H3&lt;$J3</formula>
    </cfRule>
  </conditionalFormatting>
  <conditionalFormatting sqref="L1">
    <cfRule type="expression" dxfId="19" priority="484">
      <formula>$H1&lt;$J1</formula>
    </cfRule>
    <cfRule type="expression" dxfId="18" priority="483">
      <formula>#REF!="OUI"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hyperlinks>
    <hyperlink ref="B24:M24" r:id="rId1" display="CLIQUER ICI POUR CRÉER DANS SMARTSHEET" xr:uid="{00000000-0004-0000-0000-000000000000}"/>
  </hyperlinks>
  <pageMargins left="0.3" right="0.3" top="0.3" bottom="0.3" header="0" footer="0"/>
  <pageSetup scale="61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Q25"/>
  <sheetViews>
    <sheetView showGridLines="0" zoomScaleNormal="100" zoomScalePageLayoutView="80" workbookViewId="0">
      <pane ySplit="2" topLeftCell="A3" activePane="bottomLeft" state="frozen"/>
      <selection pane="bottomLeft" activeCell="D31" sqref="D31"/>
    </sheetView>
  </sheetViews>
  <sheetFormatPr baseColWidth="10" defaultColWidth="10.83203125" defaultRowHeight="16"/>
  <cols>
    <col min="1" max="1" width="3" style="1" customWidth="1"/>
    <col min="2" max="2" width="15.83203125" style="2" customWidth="1"/>
    <col min="3" max="3" width="1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" style="1" customWidth="1"/>
    <col min="15" max="16384" width="10.83203125" style="1"/>
  </cols>
  <sheetData>
    <row r="1" spans="2:17" s="41" customFormat="1" ht="45" customHeight="1">
      <c r="B1" s="44" t="s">
        <v>11</v>
      </c>
      <c r="C1" s="44"/>
      <c r="D1" s="44"/>
      <c r="E1" s="44"/>
      <c r="F1" s="44"/>
      <c r="G1" s="42"/>
      <c r="H1" s="42"/>
      <c r="I1" s="41" t="s">
        <v>10</v>
      </c>
      <c r="K1" s="43"/>
      <c r="L1" s="39"/>
      <c r="M1" s="40"/>
    </row>
    <row r="2" spans="2:17" s="5" customFormat="1" ht="50.25" customHeight="1">
      <c r="B2" s="29" t="s">
        <v>12</v>
      </c>
      <c r="C2" s="30" t="s">
        <v>13</v>
      </c>
      <c r="D2" s="30" t="s">
        <v>14</v>
      </c>
      <c r="E2" s="30" t="s">
        <v>15</v>
      </c>
      <c r="F2" s="30" t="s">
        <v>0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7" s="6" customFormat="1" ht="18" customHeight="1">
      <c r="B3" s="9" t="str">
        <f t="shared" ref="B3:B6" si="0">IF(H3&lt;J3,"NOUVELLE COMMANDE","OK")</f>
        <v>OK</v>
      </c>
      <c r="C3" s="35"/>
      <c r="D3" s="35"/>
      <c r="E3" s="35"/>
      <c r="F3" s="35"/>
      <c r="G3" s="19"/>
      <c r="H3" s="36"/>
      <c r="I3" s="19">
        <f>Table13[[#This Row],[COÛT PAR ÉLÉMENT]]*Table13[[#This Row],[QUANTITÉ DE STOCK]]</f>
        <v>0</v>
      </c>
      <c r="J3" s="10"/>
      <c r="K3" s="10"/>
      <c r="L3" s="10"/>
      <c r="M3" s="11"/>
    </row>
    <row r="4" spans="2:17" s="6" customFormat="1" ht="18" customHeight="1">
      <c r="B4" s="14" t="str">
        <f t="shared" si="0"/>
        <v>OK</v>
      </c>
      <c r="C4" s="20"/>
      <c r="D4" s="20"/>
      <c r="E4" s="20"/>
      <c r="F4" s="20"/>
      <c r="G4" s="18"/>
      <c r="H4" s="37"/>
      <c r="I4" s="18">
        <f>Table13[[#This Row],[COÛT PAR ÉLÉMENT]]*Table13[[#This Row],[QUANTITÉ DE STOCK]]</f>
        <v>0</v>
      </c>
      <c r="J4" s="13"/>
      <c r="K4" s="13"/>
      <c r="L4" s="13"/>
      <c r="M4" s="15"/>
    </row>
    <row r="5" spans="2:17" s="6" customFormat="1" ht="18" customHeight="1">
      <c r="B5" s="23" t="str">
        <f t="shared" si="0"/>
        <v>OK</v>
      </c>
      <c r="C5" s="21"/>
      <c r="D5" s="21"/>
      <c r="E5" s="21"/>
      <c r="F5" s="21"/>
      <c r="G5" s="22"/>
      <c r="H5" s="38"/>
      <c r="I5" s="19">
        <f>Table13[[#This Row],[COÛT PAR ÉLÉMENT]]*Table13[[#This Row],[QUANTITÉ DE STOCK]]</f>
        <v>0</v>
      </c>
      <c r="J5" s="10"/>
      <c r="K5" s="10"/>
      <c r="L5" s="10"/>
      <c r="M5" s="11"/>
    </row>
    <row r="6" spans="2:17" s="6" customFormat="1" ht="18" customHeight="1">
      <c r="B6" s="14" t="str">
        <f t="shared" si="0"/>
        <v>OK</v>
      </c>
      <c r="C6" s="20"/>
      <c r="D6" s="20"/>
      <c r="E6" s="20"/>
      <c r="F6" s="20"/>
      <c r="G6" s="18"/>
      <c r="H6" s="37"/>
      <c r="I6" s="18">
        <f>Table13[[#This Row],[COÛT PAR ÉLÉMENT]]*Table13[[#This Row],[QUANTITÉ DE STOCK]]</f>
        <v>0</v>
      </c>
      <c r="J6" s="13"/>
      <c r="K6" s="13"/>
      <c r="L6" s="13"/>
      <c r="M6" s="15"/>
    </row>
    <row r="7" spans="2:17" s="6" customFormat="1" ht="18" customHeight="1">
      <c r="B7" s="23" t="str">
        <f>IF(H7&lt;J7,"NOUVELLE COMMANDE","OK")</f>
        <v>OK</v>
      </c>
      <c r="C7" s="21"/>
      <c r="D7" s="21"/>
      <c r="E7" s="21"/>
      <c r="F7" s="21"/>
      <c r="G7" s="22"/>
      <c r="H7" s="38"/>
      <c r="I7" s="19">
        <f>Table13[[#This Row],[COÛT PAR ÉLÉMENT]]*Table13[[#This Row],[QUANTITÉ DE STOCK]]</f>
        <v>0</v>
      </c>
      <c r="J7" s="10"/>
      <c r="K7" s="10"/>
      <c r="L7" s="10"/>
      <c r="M7" s="11"/>
    </row>
    <row r="8" spans="2:17" s="6" customFormat="1" ht="18" customHeight="1">
      <c r="B8" s="14" t="str">
        <f t="shared" ref="B8:B10" si="1">IF(H8&lt;J8,"NOUVELLE COMMANDE","OK")</f>
        <v>OK</v>
      </c>
      <c r="C8" s="20"/>
      <c r="D8" s="20"/>
      <c r="E8" s="20"/>
      <c r="F8" s="20"/>
      <c r="G8" s="18"/>
      <c r="H8" s="37"/>
      <c r="I8" s="18">
        <f>Table13[[#This Row],[COÛT PAR ÉLÉMENT]]*Table13[[#This Row],[QUANTITÉ DE STOCK]]</f>
        <v>0</v>
      </c>
      <c r="J8" s="13"/>
      <c r="K8" s="13"/>
      <c r="L8" s="13"/>
      <c r="M8" s="15"/>
    </row>
    <row r="9" spans="2:17" s="6" customFormat="1" ht="18" customHeight="1">
      <c r="B9" s="23" t="str">
        <f t="shared" si="1"/>
        <v>OK</v>
      </c>
      <c r="C9" s="21"/>
      <c r="D9" s="21"/>
      <c r="E9" s="21"/>
      <c r="F9" s="21"/>
      <c r="G9" s="22"/>
      <c r="H9" s="38"/>
      <c r="I9" s="19">
        <f>Table13[[#This Row],[COÛT PAR ÉLÉMENT]]*Table13[[#This Row],[QUANTITÉ DE STOCK]]</f>
        <v>0</v>
      </c>
      <c r="J9" s="10"/>
      <c r="K9" s="10"/>
      <c r="L9" s="10"/>
      <c r="M9" s="11"/>
    </row>
    <row r="10" spans="2:17" s="6" customFormat="1" ht="18" customHeight="1">
      <c r="B10" s="14" t="str">
        <f t="shared" si="1"/>
        <v>OK</v>
      </c>
      <c r="C10" s="20"/>
      <c r="D10" s="20"/>
      <c r="E10" s="20"/>
      <c r="F10" s="20"/>
      <c r="G10" s="18"/>
      <c r="H10" s="37"/>
      <c r="I10" s="18">
        <f>Table13[[#This Row],[COÛT PAR ÉLÉMENT]]*Table13[[#This Row],[QUANTITÉ DE STOCK]]</f>
        <v>0</v>
      </c>
      <c r="J10" s="13"/>
      <c r="K10" s="13"/>
      <c r="L10" s="13"/>
      <c r="M10" s="15"/>
    </row>
    <row r="11" spans="2:17" s="6" customFormat="1" ht="18" customHeight="1">
      <c r="B11" s="9" t="str">
        <f t="shared" ref="B11:B22" si="2">IF(H11&lt;J11,"NOUVELLE COMMANDE","OK")</f>
        <v>OK</v>
      </c>
      <c r="C11" s="35"/>
      <c r="D11" s="35"/>
      <c r="E11" s="35"/>
      <c r="F11" s="35"/>
      <c r="G11" s="19"/>
      <c r="H11" s="36"/>
      <c r="I11" s="19">
        <f>Table13[[#This Row],[COÛT PAR ÉLÉMENT]]*Table13[[#This Row],[QUANTITÉ DE STOCK]]</f>
        <v>0</v>
      </c>
      <c r="J11" s="10"/>
      <c r="K11" s="10"/>
      <c r="L11" s="10"/>
      <c r="M11" s="11"/>
    </row>
    <row r="12" spans="2:17" s="6" customFormat="1" ht="18" customHeight="1">
      <c r="B12" s="14" t="str">
        <f t="shared" si="2"/>
        <v>OK</v>
      </c>
      <c r="C12" s="20"/>
      <c r="D12" s="20"/>
      <c r="E12" s="20"/>
      <c r="F12" s="20"/>
      <c r="G12" s="18"/>
      <c r="H12" s="37"/>
      <c r="I12" s="18">
        <f>Table13[[#This Row],[COÛT PAR ÉLÉMENT]]*Table13[[#This Row],[QUANTITÉ DE STOCK]]</f>
        <v>0</v>
      </c>
      <c r="J12" s="13"/>
      <c r="K12" s="13"/>
      <c r="L12" s="13"/>
      <c r="M12" s="15"/>
    </row>
    <row r="13" spans="2:17" s="6" customFormat="1" ht="18" customHeight="1">
      <c r="B13" s="23" t="str">
        <f t="shared" si="2"/>
        <v>OK</v>
      </c>
      <c r="C13" s="21"/>
      <c r="D13" s="21"/>
      <c r="E13" s="21"/>
      <c r="F13" s="21"/>
      <c r="G13" s="22"/>
      <c r="H13" s="38"/>
      <c r="I13" s="19">
        <f>Table13[[#This Row],[COÛT PAR ÉLÉMENT]]*Table13[[#This Row],[QUANTITÉ DE STOCK]]</f>
        <v>0</v>
      </c>
      <c r="J13" s="10"/>
      <c r="K13" s="10"/>
      <c r="L13" s="10"/>
      <c r="M13" s="11"/>
    </row>
    <row r="14" spans="2:17" s="6" customFormat="1" ht="18" customHeight="1">
      <c r="B14" s="14" t="str">
        <f t="shared" si="2"/>
        <v>OK</v>
      </c>
      <c r="C14" s="20"/>
      <c r="D14" s="20"/>
      <c r="E14" s="20"/>
      <c r="F14" s="20"/>
      <c r="G14" s="18"/>
      <c r="H14" s="37"/>
      <c r="I14" s="18">
        <f>Table13[[#This Row],[COÛT PAR ÉLÉMENT]]*Table13[[#This Row],[QUANTITÉ DE STOCK]]</f>
        <v>0</v>
      </c>
      <c r="J14" s="13"/>
      <c r="K14" s="13"/>
      <c r="L14" s="13"/>
      <c r="M14" s="15"/>
    </row>
    <row r="15" spans="2:17" s="6" customFormat="1" ht="18" customHeight="1">
      <c r="B15" s="23" t="str">
        <f>IF(H15&lt;J15,"NOUVELLE COMMANDE","OK")</f>
        <v>OK</v>
      </c>
      <c r="C15" s="21"/>
      <c r="D15" s="21"/>
      <c r="E15" s="21"/>
      <c r="F15" s="21"/>
      <c r="G15" s="22"/>
      <c r="H15" s="38"/>
      <c r="I15" s="19">
        <f>Table13[[#This Row],[COÛT PAR ÉLÉMENT]]*Table13[[#This Row],[QUANTITÉ DE STOCK]]</f>
        <v>0</v>
      </c>
      <c r="J15" s="10"/>
      <c r="K15" s="10"/>
      <c r="L15" s="10"/>
      <c r="M15" s="11"/>
    </row>
    <row r="16" spans="2:17" s="6" customFormat="1" ht="18" customHeight="1">
      <c r="B16" s="14" t="str">
        <f t="shared" si="2"/>
        <v>OK</v>
      </c>
      <c r="C16" s="20"/>
      <c r="D16" s="20"/>
      <c r="E16" s="20"/>
      <c r="F16" s="20"/>
      <c r="G16" s="18"/>
      <c r="H16" s="37"/>
      <c r="I16" s="18">
        <f>Table13[[#This Row],[COÛT PAR ÉLÉMENT]]*Table13[[#This Row],[QUANTITÉ DE STOCK]]</f>
        <v>0</v>
      </c>
      <c r="J16" s="13"/>
      <c r="K16" s="13"/>
      <c r="L16" s="13"/>
      <c r="M16" s="15"/>
      <c r="P16" s="7"/>
      <c r="Q16" s="1"/>
    </row>
    <row r="17" spans="1:17" s="6" customFormat="1" ht="18" customHeight="1">
      <c r="B17" s="23" t="str">
        <f t="shared" si="2"/>
        <v>OK</v>
      </c>
      <c r="C17" s="21"/>
      <c r="D17" s="21"/>
      <c r="E17" s="21"/>
      <c r="F17" s="21"/>
      <c r="G17" s="22"/>
      <c r="H17" s="38"/>
      <c r="I17" s="19">
        <f>Table13[[#This Row],[COÛT PAR ÉLÉMENT]]*Table13[[#This Row],[QUANTITÉ DE STOCK]]</f>
        <v>0</v>
      </c>
      <c r="J17" s="10"/>
      <c r="K17" s="10"/>
      <c r="L17" s="10"/>
      <c r="M17" s="11"/>
      <c r="P17" s="7"/>
      <c r="Q17" s="1"/>
    </row>
    <row r="18" spans="1:17" s="6" customFormat="1" ht="18" customHeight="1">
      <c r="B18" s="14" t="str">
        <f t="shared" si="2"/>
        <v>OK</v>
      </c>
      <c r="C18" s="20"/>
      <c r="D18" s="20"/>
      <c r="E18" s="20"/>
      <c r="F18" s="20"/>
      <c r="G18" s="18"/>
      <c r="H18" s="37"/>
      <c r="I18" s="18">
        <f>Table13[[#This Row],[COÛT PAR ÉLÉMENT]]*Table13[[#This Row],[QUANTITÉ DE STOCK]]</f>
        <v>0</v>
      </c>
      <c r="J18" s="13"/>
      <c r="K18" s="13"/>
      <c r="L18" s="13"/>
      <c r="M18" s="15"/>
      <c r="P18" s="1"/>
      <c r="Q18" s="1"/>
    </row>
    <row r="19" spans="1:17" s="6" customFormat="1" ht="18" customHeight="1">
      <c r="B19" s="23" t="str">
        <f t="shared" si="2"/>
        <v>OK</v>
      </c>
      <c r="C19" s="21"/>
      <c r="D19" s="21"/>
      <c r="E19" s="21"/>
      <c r="F19" s="21"/>
      <c r="G19" s="22"/>
      <c r="H19" s="38"/>
      <c r="I19" s="22">
        <f>Table13[[#This Row],[COÛT PAR ÉLÉMENT]]*Table13[[#This Row],[QUANTITÉ DE STOCK]]</f>
        <v>0</v>
      </c>
      <c r="J19" s="24"/>
      <c r="K19" s="24"/>
      <c r="L19" s="24"/>
      <c r="M19" s="25"/>
      <c r="P19" s="7"/>
      <c r="Q19" s="1"/>
    </row>
    <row r="20" spans="1:17" s="6" customFormat="1" ht="18" customHeight="1">
      <c r="B20" s="14" t="str">
        <f t="shared" si="2"/>
        <v>OK</v>
      </c>
      <c r="C20" s="20"/>
      <c r="D20" s="20"/>
      <c r="E20" s="20"/>
      <c r="F20" s="20"/>
      <c r="G20" s="18"/>
      <c r="H20" s="37"/>
      <c r="I20" s="18">
        <f>Table13[[#This Row],[COÛT PAR ÉLÉMENT]]*Table13[[#This Row],[QUANTITÉ DE STOCK]]</f>
        <v>0</v>
      </c>
      <c r="J20" s="13"/>
      <c r="K20" s="13"/>
      <c r="L20" s="13"/>
      <c r="M20" s="15"/>
      <c r="P20" s="7"/>
      <c r="Q20" s="1"/>
    </row>
    <row r="21" spans="1:17" s="6" customFormat="1" ht="18" customHeight="1">
      <c r="B21" s="23" t="str">
        <f t="shared" si="2"/>
        <v>OK</v>
      </c>
      <c r="C21" s="21"/>
      <c r="D21" s="21"/>
      <c r="E21" s="21"/>
      <c r="F21" s="21"/>
      <c r="G21" s="22"/>
      <c r="H21" s="38"/>
      <c r="I21" s="22">
        <f>Table13[[#This Row],[COÛT PAR ÉLÉMENT]]*Table13[[#This Row],[QUANTITÉ DE STOCK]]</f>
        <v>0</v>
      </c>
      <c r="J21" s="24"/>
      <c r="K21" s="24"/>
      <c r="L21" s="24"/>
      <c r="M21" s="25"/>
      <c r="P21" s="7"/>
      <c r="Q21" s="1"/>
    </row>
    <row r="22" spans="1:17" s="6" customFormat="1" ht="18" customHeight="1">
      <c r="B22" s="14" t="str">
        <f t="shared" si="2"/>
        <v>OK</v>
      </c>
      <c r="C22" s="20"/>
      <c r="D22" s="20"/>
      <c r="E22" s="20"/>
      <c r="F22" s="20"/>
      <c r="G22" s="18"/>
      <c r="H22" s="37"/>
      <c r="I22" s="26">
        <f>Table13[[#This Row],[COÛT PAR ÉLÉMENT]]*Table13[[#This Row],[QUANTITÉ DE STOCK]]</f>
        <v>0</v>
      </c>
      <c r="J22" s="27"/>
      <c r="K22" s="27"/>
      <c r="L22" s="27"/>
      <c r="M22" s="28"/>
      <c r="P22" s="7"/>
      <c r="Q22" s="1"/>
    </row>
    <row r="23" spans="1:17" ht="1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>
      <c r="C25" s="2"/>
    </row>
  </sheetData>
  <mergeCells count="1">
    <mergeCell ref="B1:F1"/>
  </mergeCells>
  <conditionalFormatting sqref="B3:B22 D3:E22 G6:H10">
    <cfRule type="expression" dxfId="17" priority="21">
      <formula>$M3="OUI"</formula>
    </cfRule>
    <cfRule type="expression" dxfId="16" priority="22">
      <formula>$H3&lt;$J3</formula>
    </cfRule>
  </conditionalFormatting>
  <conditionalFormatting sqref="C3:C22">
    <cfRule type="expression" dxfId="15" priority="1">
      <formula>$M3="OUI"</formula>
    </cfRule>
    <cfRule type="expression" dxfId="14" priority="2">
      <formula>$H3&lt;$J3</formula>
    </cfRule>
  </conditionalFormatting>
  <conditionalFormatting sqref="F3:F22">
    <cfRule type="expression" dxfId="13" priority="18">
      <formula>$H3&lt;$J3</formula>
    </cfRule>
    <cfRule type="expression" dxfId="12" priority="17">
      <formula>$M3="OUI"</formula>
    </cfRule>
  </conditionalFormatting>
  <conditionalFormatting sqref="G14:H22">
    <cfRule type="expression" dxfId="11" priority="122">
      <formula>$H14&lt;$J14</formula>
    </cfRule>
    <cfRule type="expression" dxfId="10" priority="121">
      <formula>$M14="OUI"</formula>
    </cfRule>
  </conditionalFormatting>
  <conditionalFormatting sqref="G3:M5">
    <cfRule type="expression" dxfId="9" priority="52">
      <formula>$M3="OUI"</formula>
    </cfRule>
    <cfRule type="expression" dxfId="8" priority="54">
      <formula>$H3&lt;$J3</formula>
    </cfRule>
  </conditionalFormatting>
  <conditionalFormatting sqref="G11:M13">
    <cfRule type="expression" dxfId="7" priority="188">
      <formula>$M11="OUI"</formula>
    </cfRule>
    <cfRule type="expression" dxfId="6" priority="190">
      <formula>$H11&lt;$J11</formula>
    </cfRule>
  </conditionalFormatting>
  <conditionalFormatting sqref="I6:M10">
    <cfRule type="expression" dxfId="5" priority="43">
      <formula>$M6="OUI"</formula>
    </cfRule>
    <cfRule type="expression" dxfId="4" priority="45">
      <formula>$H6&lt;$J6</formula>
    </cfRule>
  </conditionalFormatting>
  <conditionalFormatting sqref="I14:M22">
    <cfRule type="expression" dxfId="3" priority="173">
      <formula>$H14&lt;$J14</formula>
    </cfRule>
    <cfRule type="expression" dxfId="2" priority="171">
      <formula>$M14="OUI"</formula>
    </cfRule>
  </conditionalFormatting>
  <conditionalFormatting sqref="L1">
    <cfRule type="expression" dxfId="1" priority="212">
      <formula>#REF!="OUI"</formula>
    </cfRule>
    <cfRule type="expression" dxfId="0" priority="213">
      <formula>$H1&lt;$J1</formula>
    </cfRule>
  </conditionalFormatting>
  <conditionalFormatting sqref="M1">
    <cfRule type="iconSet" priority="21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1" orientation="landscape" horizontalDpi="4294967294" verticalDpi="1200" r:id="rId1"/>
  <ignoredErrors>
    <ignoredError sqref="B3:B22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1" spans="2:2" ht="20.25" customHeight="1"/>
    <row r="2" spans="2:2" ht="122.25" customHeight="1">
      <c r="B2" s="34" t="s">
        <v>41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Liste d’inventaire pour entrepr</vt:lpstr>
      <vt:lpstr>VIDE - Liste d’inventaire pour </vt:lpstr>
      <vt:lpstr>- Exclusion de responsabilité -</vt:lpstr>
      <vt:lpstr>'Liste d’inventaire pour entrepr'!Print_Area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2021-12-07T01:31:55Z</cp:lastPrinted>
  <dcterms:created xsi:type="dcterms:W3CDTF">2016-02-25T02:48:22Z</dcterms:created>
  <dcterms:modified xsi:type="dcterms:W3CDTF">2023-10-26T19:12:07Z</dcterms:modified>
</cp:coreProperties>
</file>