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,FR,/"/>
    </mc:Choice>
  </mc:AlternateContent>
  <xr:revisionPtr revIDLastSave="0" documentId="13_ncr:1_{3199B013-CBF5-894E-BF3E-2AC57E89A392}" xr6:coauthVersionLast="47" xr6:coauthVersionMax="47" xr10:uidLastSave="{00000000-0000-0000-0000-000000000000}"/>
  <bookViews>
    <workbookView xWindow="1140" yWindow="500" windowWidth="26820" windowHeight="15600" xr2:uid="{00000000-000D-0000-FFFF-FFFF00000000}"/>
  </bookViews>
  <sheets>
    <sheet name="Budget de la proposition de sub" sheetId="4" r:id="rId1"/>
    <sheet name="Proposition de budget de subven" sheetId="5" r:id="rId2"/>
    <sheet name="- Exclusion de responsabilité -" sheetId="3" r:id="rId3"/>
  </sheets>
  <definedNames>
    <definedName name="_xlnm.Print_Area" localSheetId="0">'Budget de la proposition de sub'!$B$1:$I$49</definedName>
    <definedName name="_xlnm.Print_Area" localSheetId="1">'Proposition de budget de subven'!$B$1:$I$49</definedName>
    <definedName name="Priority">#REF!</definedName>
    <definedName name="Status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5" l="1"/>
  <c r="E47" i="5"/>
  <c r="D47" i="5"/>
  <c r="G46" i="5"/>
  <c r="G45" i="5"/>
  <c r="G44" i="5"/>
  <c r="G43" i="5"/>
  <c r="G42" i="5"/>
  <c r="G41" i="5"/>
  <c r="G40" i="5"/>
  <c r="G39" i="5"/>
  <c r="G38" i="5"/>
  <c r="G37" i="5"/>
  <c r="G36" i="5"/>
  <c r="G35" i="5"/>
  <c r="G30" i="5"/>
  <c r="F23" i="5"/>
  <c r="F49" i="5"/>
  <c r="E23" i="5"/>
  <c r="E49" i="5"/>
  <c r="D23" i="5"/>
  <c r="D49" i="5"/>
  <c r="G22" i="5"/>
  <c r="G21" i="5"/>
  <c r="G20" i="5"/>
  <c r="G19" i="5"/>
  <c r="G29" i="5"/>
  <c r="G18" i="5"/>
  <c r="G17" i="5"/>
  <c r="G16" i="5"/>
  <c r="G15" i="5"/>
  <c r="G14" i="5"/>
  <c r="G13" i="5"/>
  <c r="G12" i="5"/>
  <c r="G11" i="5"/>
  <c r="G46" i="4"/>
  <c r="G35" i="4"/>
  <c r="G36" i="4"/>
  <c r="G37" i="4"/>
  <c r="G38" i="4"/>
  <c r="G39" i="4"/>
  <c r="G40" i="4"/>
  <c r="G41" i="4"/>
  <c r="G42" i="4"/>
  <c r="G43" i="4"/>
  <c r="G44" i="4"/>
  <c r="G45" i="4"/>
  <c r="G47" i="4"/>
  <c r="H46" i="4"/>
  <c r="H36" i="4"/>
  <c r="H37" i="4"/>
  <c r="H38" i="4"/>
  <c r="H39" i="4"/>
  <c r="H40" i="4"/>
  <c r="H41" i="4"/>
  <c r="H42" i="4"/>
  <c r="H43" i="4"/>
  <c r="H44" i="4"/>
  <c r="H45" i="4"/>
  <c r="H35" i="4"/>
  <c r="G15" i="4"/>
  <c r="G16" i="4"/>
  <c r="G21" i="4"/>
  <c r="G27" i="4"/>
  <c r="G11" i="4"/>
  <c r="G12" i="4"/>
  <c r="G18" i="4"/>
  <c r="G26" i="4"/>
  <c r="G13" i="4"/>
  <c r="G14" i="4"/>
  <c r="G17" i="4"/>
  <c r="G28" i="4"/>
  <c r="G19" i="4"/>
  <c r="G29" i="4"/>
  <c r="G20" i="4"/>
  <c r="G30" i="4"/>
  <c r="G31" i="4"/>
  <c r="H27" i="4"/>
  <c r="H28" i="4"/>
  <c r="H29" i="4"/>
  <c r="H30" i="4"/>
  <c r="H26" i="4"/>
  <c r="G22" i="4"/>
  <c r="G23" i="4"/>
  <c r="H12" i="4"/>
  <c r="H13" i="4"/>
  <c r="H14" i="4"/>
  <c r="H15" i="4"/>
  <c r="H16" i="4"/>
  <c r="H17" i="4"/>
  <c r="H18" i="4"/>
  <c r="H19" i="4"/>
  <c r="H20" i="4"/>
  <c r="H21" i="4"/>
  <c r="H22" i="4"/>
  <c r="H11" i="4"/>
  <c r="F47" i="4"/>
  <c r="E47" i="4"/>
  <c r="D47" i="4"/>
  <c r="F23" i="4"/>
  <c r="F49" i="4"/>
  <c r="E23" i="4"/>
  <c r="E49" i="4"/>
  <c r="D23" i="4"/>
  <c r="D49" i="4"/>
  <c r="G23" i="5"/>
  <c r="H18" i="5"/>
  <c r="G28" i="5"/>
  <c r="G47" i="5"/>
  <c r="H41" i="5"/>
  <c r="G26" i="5"/>
  <c r="H22" i="5"/>
  <c r="H20" i="5"/>
  <c r="H12" i="5"/>
  <c r="H42" i="5"/>
  <c r="G27" i="5"/>
  <c r="H11" i="5"/>
  <c r="H13" i="5"/>
  <c r="H19" i="5"/>
  <c r="H43" i="5"/>
  <c r="H35" i="5"/>
  <c r="G49" i="4"/>
  <c r="H36" i="5"/>
  <c r="H47" i="5"/>
  <c r="H37" i="5"/>
  <c r="H45" i="5"/>
  <c r="H46" i="5"/>
  <c r="H44" i="5"/>
  <c r="H39" i="5"/>
  <c r="H38" i="5"/>
  <c r="H40" i="5"/>
  <c r="H17" i="5"/>
  <c r="H14" i="5"/>
  <c r="H21" i="5"/>
  <c r="H16" i="5"/>
  <c r="G31" i="5"/>
  <c r="H28" i="5"/>
  <c r="H15" i="5"/>
  <c r="H31" i="4"/>
  <c r="H47" i="4"/>
  <c r="H23" i="4"/>
  <c r="H27" i="5"/>
  <c r="H29" i="5"/>
  <c r="H26" i="5"/>
  <c r="H30" i="5"/>
  <c r="G49" i="5"/>
  <c r="H23" i="5"/>
  <c r="H31" i="5"/>
</calcChain>
</file>

<file path=xl/sharedStrings.xml><?xml version="1.0" encoding="utf-8"?>
<sst xmlns="http://schemas.openxmlformats.org/spreadsheetml/2006/main" count="95" uniqueCount="32">
  <si>
    <t>TOTAL</t>
  </si>
  <si>
    <t>%</t>
  </si>
  <si>
    <t>DESCRIPTION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</si>
  <si>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</si>
  <si>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BUDGET DE LA PROPOSITION DE SUBVENTION POUR ORGANISME À BUT NON LUCRATIF</t>
  </si>
  <si>
    <t>NOM DE LA SUBVENTION</t>
  </si>
  <si>
    <t>Date de présentation</t>
  </si>
  <si>
    <t>ADRESSE DU DESTINATAIRE</t>
  </si>
  <si>
    <t>SOUMIS À</t>
  </si>
  <si>
    <t>ADRESSE DE L’EXPÉDITEUR</t>
  </si>
  <si>
    <t>Envoyé par</t>
  </si>
  <si>
    <t>REVENU</t>
  </si>
  <si>
    <t>IDENTIFIANT DE REVENU</t>
  </si>
  <si>
    <t>Source</t>
  </si>
  <si>
    <t>ANNÉE 1</t>
  </si>
  <si>
    <t>ANNÉE 2</t>
  </si>
  <si>
    <t>ANNÉE 3</t>
  </si>
  <si>
    <t>STATUT</t>
  </si>
  <si>
    <t>CLÉ DE STATUT</t>
  </si>
  <si>
    <t>Reçu(s)</t>
  </si>
  <si>
    <t>PROMIS</t>
  </si>
  <si>
    <t>DEMANDÉ</t>
  </si>
  <si>
    <t>HEURES</t>
  </si>
  <si>
    <t>AUTRE</t>
  </si>
  <si>
    <t>RECETTES TOTALES</t>
  </si>
  <si>
    <t>SYNTHÈSE DES RECETTES</t>
  </si>
  <si>
    <t>Dépense</t>
  </si>
  <si>
    <t>IDENTIFIANT DE DÉPENSE</t>
  </si>
  <si>
    <t>DURÉE EN ANNÉES 
SI CAPITAL</t>
  </si>
  <si>
    <t>TOTAL DES DÉPENSES</t>
  </si>
  <si>
    <t>NET ( REVENU MOINS DÉPENSES )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</si>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</sst>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_);_(&quot;$&quot;* \(#,##0\);_(&quot;$&quot;* &quot;-&quot;??_);_(@_)"/>
    <numFmt numFmtId="165" formatCode="mm/dd/yyyy"/>
  </numFmts>
  <fonts count="23">
    <font>
      <sz val="12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theme="1"/>
      <name val="Calibri"/>
      <family val="2"/>
    </font>
    <font>
      <b/>
      <sz val="9"/>
      <color rgb="FF333F4F"/>
      <name val="Century Gothic"/>
      <family val="2"/>
    </font>
    <font>
      <sz val="12"/>
      <name val="Arial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sz val="9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rgb="FF008000"/>
      <name val="Century Gothic"/>
      <family val="2"/>
    </font>
    <font>
      <b/>
      <sz val="10"/>
      <color rgb="FFFF0000"/>
      <name val="Century Gothic"/>
      <family val="2"/>
    </font>
    <font>
      <b/>
      <sz val="10"/>
      <color rgb="FFFF6600"/>
      <name val="Century Gothic"/>
      <family val="2"/>
    </font>
    <font>
      <b/>
      <sz val="10"/>
      <color rgb="FF7F7F7F"/>
      <name val="Century Gothic"/>
      <family val="2"/>
    </font>
    <font>
      <b/>
      <sz val="9"/>
      <color theme="1"/>
      <name val="Century Gothic"/>
      <family val="2"/>
    </font>
    <font>
      <b/>
      <sz val="8"/>
      <color theme="0"/>
      <name val="Century Gothic"/>
      <family val="2"/>
    </font>
    <font>
      <sz val="11"/>
      <color theme="1"/>
      <name val="Calibri"/>
      <family val="2"/>
    </font>
    <font>
      <sz val="12"/>
      <color theme="1"/>
      <name val="Arial"/>
      <family val="2"/>
    </font>
    <font>
      <b/>
      <sz val="10"/>
      <color theme="0"/>
      <name val="Century Gothic"/>
      <family val="1"/>
    </font>
    <font>
      <b/>
      <sz val="22"/>
      <color theme="1" tint="0.34998626667073579"/>
      <name val="Century Gothic"/>
      <family val="2"/>
    </font>
    <font>
      <u/>
      <sz val="12"/>
      <color theme="10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rgb="FFF2F2F2"/>
        <bgColor rgb="FFF2F2F2"/>
      </patternFill>
    </fill>
    <fill>
      <patternFill patternType="solid">
        <fgColor rgb="FF00B050"/>
        <bgColor rgb="FF00B050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7F7F7F"/>
        <bgColor rgb="FF7F7F7F"/>
      </patternFill>
    </fill>
    <fill>
      <patternFill patternType="solid">
        <fgColor rgb="FF3F3F3F"/>
        <bgColor rgb="FF3F3F3F"/>
      </patternFill>
    </fill>
    <fill>
      <patternFill patternType="solid">
        <fgColor rgb="FFD8D8D8"/>
        <bgColor rgb="FFD8D8D8"/>
      </patternFill>
    </fill>
    <fill>
      <patternFill patternType="solid">
        <fgColor rgb="FFC8C8C8"/>
        <bgColor rgb="FFC8C8C8"/>
      </patternFill>
    </fill>
    <fill>
      <patternFill patternType="solid">
        <fgColor rgb="FF525252"/>
        <bgColor rgb="FF525252"/>
      </patternFill>
    </fill>
    <fill>
      <patternFill patternType="solid">
        <fgColor rgb="FF1F3864"/>
        <bgColor rgb="FF1F3864"/>
      </patternFill>
    </fill>
    <fill>
      <patternFill patternType="solid">
        <fgColor rgb="FF00BD32"/>
        <bgColor rgb="FF00BD32"/>
      </patternFill>
    </fill>
  </fills>
  <borders count="15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1" fillId="0" borderId="13"/>
    <xf numFmtId="0" fontId="20" fillId="0" borderId="0" applyNumberForma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8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4" borderId="8" xfId="0" applyNumberFormat="1" applyFont="1" applyFill="1" applyBorder="1" applyAlignment="1">
      <alignment horizontal="center" vertical="center"/>
    </xf>
    <xf numFmtId="9" fontId="6" fillId="5" borderId="8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11" borderId="8" xfId="0" applyFont="1" applyFill="1" applyBorder="1" applyAlignment="1">
      <alignment horizontal="left" vertical="center"/>
    </xf>
    <xf numFmtId="0" fontId="14" fillId="12" borderId="8" xfId="0" applyFont="1" applyFill="1" applyBorder="1" applyAlignment="1">
      <alignment horizontal="right" vertical="center"/>
    </xf>
    <xf numFmtId="164" fontId="7" fillId="13" borderId="8" xfId="0" applyNumberFormat="1" applyFont="1" applyFill="1" applyBorder="1" applyAlignment="1">
      <alignment horizontal="center" vertical="center"/>
    </xf>
    <xf numFmtId="164" fontId="7" fillId="14" borderId="8" xfId="0" applyNumberFormat="1" applyFont="1" applyFill="1" applyBorder="1" applyAlignment="1">
      <alignment horizontal="center" vertical="center"/>
    </xf>
    <xf numFmtId="9" fontId="6" fillId="12" borderId="8" xfId="0" applyNumberFormat="1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16" fillId="0" borderId="0" xfId="0" applyFont="1"/>
    <xf numFmtId="0" fontId="1" fillId="0" borderId="13" xfId="1"/>
    <xf numFmtId="0" fontId="17" fillId="0" borderId="14" xfId="1" applyFont="1" applyBorder="1" applyAlignment="1">
      <alignment horizontal="left" vertical="center" wrapText="1" indent="2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 indent="1"/>
    </xf>
    <xf numFmtId="0" fontId="8" fillId="3" borderId="8" xfId="0" applyFont="1" applyFill="1" applyBorder="1" applyAlignment="1">
      <alignment horizontal="left" vertical="center" indent="1"/>
    </xf>
    <xf numFmtId="0" fontId="7" fillId="2" borderId="9" xfId="0" applyFont="1" applyFill="1" applyBorder="1" applyAlignment="1">
      <alignment horizontal="left" vertical="center" indent="1"/>
    </xf>
    <xf numFmtId="164" fontId="18" fillId="14" borderId="8" xfId="0" applyNumberFormat="1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right" vertical="center" indent="1"/>
    </xf>
    <xf numFmtId="0" fontId="7" fillId="7" borderId="8" xfId="0" applyFont="1" applyFill="1" applyBorder="1" applyAlignment="1">
      <alignment horizontal="right" vertical="center" indent="1"/>
    </xf>
    <xf numFmtId="0" fontId="7" fillId="8" borderId="8" xfId="0" applyFont="1" applyFill="1" applyBorder="1" applyAlignment="1">
      <alignment horizontal="right" vertical="center" indent="1"/>
    </xf>
    <xf numFmtId="0" fontId="7" fillId="9" borderId="8" xfId="0" applyFont="1" applyFill="1" applyBorder="1" applyAlignment="1">
      <alignment horizontal="right" vertical="center" indent="1"/>
    </xf>
    <xf numFmtId="0" fontId="7" fillId="10" borderId="8" xfId="0" applyFont="1" applyFill="1" applyBorder="1" applyAlignment="1">
      <alignment horizontal="right" vertical="center" indent="1"/>
    </xf>
    <xf numFmtId="0" fontId="7" fillId="2" borderId="8" xfId="0" applyFont="1" applyFill="1" applyBorder="1" applyAlignment="1">
      <alignment horizontal="right" vertical="center" indent="1"/>
    </xf>
    <xf numFmtId="0" fontId="19" fillId="0" borderId="0" xfId="0" applyFont="1" applyAlignment="1">
      <alignment vertical="center"/>
    </xf>
    <xf numFmtId="0" fontId="7" fillId="2" borderId="5" xfId="0" applyFont="1" applyFill="1" applyBorder="1" applyAlignment="1">
      <alignment horizontal="left" vertical="center" indent="1"/>
    </xf>
    <xf numFmtId="0" fontId="5" fillId="0" borderId="6" xfId="0" applyFont="1" applyBorder="1" applyAlignment="1">
      <alignment horizontal="left" indent="1"/>
    </xf>
    <xf numFmtId="0" fontId="5" fillId="0" borderId="7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5" fillId="0" borderId="2" xfId="0" applyFont="1" applyBorder="1" applyAlignment="1">
      <alignment horizontal="left" indent="1"/>
    </xf>
    <xf numFmtId="0" fontId="5" fillId="0" borderId="3" xfId="0" applyFont="1" applyBorder="1" applyAlignment="1">
      <alignment horizontal="left" indent="1"/>
    </xf>
    <xf numFmtId="0" fontId="6" fillId="0" borderId="4" xfId="0" applyFont="1" applyBorder="1" applyAlignment="1">
      <alignment horizontal="left" vertical="center" indent="1"/>
    </xf>
    <xf numFmtId="0" fontId="4" fillId="0" borderId="1" xfId="0" applyFont="1" applyBorder="1"/>
    <xf numFmtId="0" fontId="5" fillId="0" borderId="1" xfId="0" applyFont="1" applyBorder="1"/>
    <xf numFmtId="0" fontId="3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3" xfId="0" applyFont="1" applyBorder="1"/>
    <xf numFmtId="0" fontId="6" fillId="0" borderId="4" xfId="0" applyFont="1" applyBorder="1" applyAlignment="1">
      <alignment horizontal="left" vertical="center"/>
    </xf>
    <xf numFmtId="0" fontId="4" fillId="0" borderId="0" xfId="0" applyFont="1"/>
    <xf numFmtId="0" fontId="0" fillId="0" borderId="0" xfId="0"/>
    <xf numFmtId="0" fontId="6" fillId="0" borderId="2" xfId="0" applyFont="1" applyBorder="1" applyAlignment="1">
      <alignment horizontal="left" vertical="center" indent="1"/>
    </xf>
    <xf numFmtId="165" fontId="6" fillId="0" borderId="4" xfId="0" applyNumberFormat="1" applyFont="1" applyBorder="1" applyAlignment="1">
      <alignment horizontal="left" vertical="center" indent="1"/>
    </xf>
    <xf numFmtId="165" fontId="5" fillId="0" borderId="2" xfId="0" applyNumberFormat="1" applyFont="1" applyBorder="1" applyAlignment="1">
      <alignment horizontal="left" indent="1"/>
    </xf>
    <xf numFmtId="0" fontId="22" fillId="15" borderId="11" xfId="2" applyFont="1" applyFill="1" applyBorder="1" applyAlignment="1">
      <alignment horizontal="center" vertical="center"/>
    </xf>
    <xf numFmtId="0" fontId="22" fillId="0" borderId="12" xfId="2" applyFont="1" applyBorder="1"/>
    <xf numFmtId="0" fontId="22" fillId="0" borderId="13" xfId="2" applyFont="1" applyBorder="1"/>
  </cellXfs>
  <cellStyles count="3">
    <cellStyle name="Hyperlink" xfId="2" builtinId="8"/>
    <cellStyle name="Normal" xfId="0" builtinId="0"/>
    <cellStyle name="Normal 2" xfId="1" xr:uid="{00000000-0005-0000-0000-000000000000}"/>
  </cellStyles>
  <dxfs count="10"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70C0"/>
          <bgColor rgb="FF0070C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7F7F"/>
          <bgColor rgb="FF7F7F7F"/>
        </patternFill>
      </fill>
    </dxf>
    <dxf>
      <font>
        <color theme="0"/>
      </font>
      <fill>
        <patternFill patternType="solid">
          <fgColor rgb="FF3F3F3F"/>
          <bgColor rgb="FF3F3F3F"/>
        </patternFill>
      </fill>
    </dxf>
    <dxf>
      <font>
        <color theme="0"/>
      </font>
      <fill>
        <patternFill patternType="solid">
          <fgColor rgb="FF00B050"/>
          <bgColor rgb="FF00B050"/>
        </patternFill>
      </fill>
    </dxf>
    <dxf>
      <font>
        <color theme="0"/>
      </font>
      <fill>
        <patternFill patternType="solid">
          <fgColor rgb="FF0070C0"/>
          <bgColor rgb="FF0070C0"/>
        </patternFill>
      </fill>
    </dxf>
    <dxf>
      <font>
        <color theme="0"/>
      </font>
      <fill>
        <patternFill patternType="solid">
          <fgColor rgb="FF00B0F0"/>
          <bgColor rgb="FF00B0F0"/>
        </patternFill>
      </fill>
    </dxf>
    <dxf>
      <font>
        <color theme="0"/>
      </font>
      <fill>
        <patternFill patternType="solid">
          <fgColor rgb="FF7F7F7F"/>
          <bgColor rgb="FF7F7F7F"/>
        </patternFill>
      </fill>
    </dxf>
    <dxf>
      <font>
        <color theme="0"/>
      </font>
      <fill>
        <patternFill patternType="solid">
          <fgColor rgb="FF3F3F3F"/>
          <bgColor rgb="FF3F3F3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00&amp;utm_language=FR&amp;utm_source=template-excel&amp;utm_medium=content&amp;utm_campaign=ic-Nonprofit+Grant+Proposal+Budget-excel-17800-fr&amp;lpa=ic+Nonprofit+Grant+Proposal+Budget+excel+1780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1028700</xdr:colOff>
      <xdr:row>0</xdr:row>
      <xdr:rowOff>38100</xdr:rowOff>
    </xdr:from>
    <xdr:to>
      <xdr:col>14</xdr:col>
      <xdr:colOff>50800</xdr:colOff>
      <xdr:row>0</xdr:row>
      <xdr:rowOff>500815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4D4237B-3B89-881F-4D95-4804D7F95E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7300" y="38100"/>
          <a:ext cx="2705100" cy="462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00&amp;utm_language=FR&amp;utm_source=template-excel&amp;utm_medium=content&amp;utm_campaign=ic-Nonprofit+Grant+Proposal+Budget-excel-17800-fr&amp;lpa=ic+Nonprofit+Grant+Proposal+Budget+excel+1780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K51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2.28515625" customWidth="1"/>
    <col min="3" max="3" width="35.28515625" customWidth="1"/>
    <col min="4" max="5" width="12.28515625" customWidth="1"/>
    <col min="6" max="6" width="16.42578125" customWidth="1"/>
    <col min="7" max="7" width="12.28515625" customWidth="1"/>
    <col min="8" max="8" width="8.42578125" customWidth="1"/>
    <col min="9" max="9" width="19.5703125" customWidth="1"/>
    <col min="10" max="10" width="3.28515625" customWidth="1"/>
    <col min="11" max="11" width="15.7109375" customWidth="1"/>
    <col min="12" max="26" width="8.5703125" customWidth="1"/>
  </cols>
  <sheetData>
    <row r="1" spans="2:11" ht="42" customHeight="1">
      <c r="B1" s="42" t="s">
        <v>4</v>
      </c>
      <c r="C1" s="1"/>
      <c r="D1" s="1"/>
      <c r="E1" s="1"/>
      <c r="F1" s="1"/>
      <c r="G1" s="1"/>
      <c r="H1" s="1"/>
      <c r="I1" s="1"/>
      <c r="J1" s="2"/>
    </row>
    <row r="2" spans="2:11" ht="19.5" customHeight="1">
      <c r="B2" s="50" t="s">
        <v>5</v>
      </c>
      <c r="C2" s="51"/>
      <c r="D2" s="51"/>
      <c r="E2" s="51"/>
      <c r="F2" s="51"/>
      <c r="G2" s="51"/>
      <c r="H2" s="56" t="s">
        <v>6</v>
      </c>
      <c r="I2" s="57"/>
      <c r="J2" s="2"/>
    </row>
    <row r="3" spans="2:11" ht="19.5" customHeight="1">
      <c r="B3" s="58"/>
      <c r="C3" s="47"/>
      <c r="D3" s="47"/>
      <c r="E3" s="47"/>
      <c r="F3" s="47"/>
      <c r="G3" s="48"/>
      <c r="H3" s="59"/>
      <c r="I3" s="60"/>
      <c r="J3" s="2"/>
    </row>
    <row r="4" spans="2:11" ht="19.5" customHeight="1">
      <c r="B4" s="50" t="s">
        <v>7</v>
      </c>
      <c r="C4" s="51"/>
      <c r="D4" s="51"/>
      <c r="E4" s="51"/>
      <c r="F4" s="51"/>
      <c r="G4" s="51"/>
      <c r="H4" s="50" t="s">
        <v>8</v>
      </c>
      <c r="I4" s="51"/>
      <c r="J4" s="2"/>
    </row>
    <row r="5" spans="2:11" ht="19.5" customHeight="1">
      <c r="B5" s="46"/>
      <c r="C5" s="47"/>
      <c r="D5" s="47"/>
      <c r="E5" s="47"/>
      <c r="F5" s="47"/>
      <c r="G5" s="48"/>
      <c r="H5" s="49"/>
      <c r="I5" s="47"/>
      <c r="J5" s="2"/>
    </row>
    <row r="6" spans="2:11" ht="19.5" customHeight="1">
      <c r="B6" s="50" t="s">
        <v>9</v>
      </c>
      <c r="C6" s="51"/>
      <c r="D6" s="51"/>
      <c r="E6" s="51"/>
      <c r="F6" s="51"/>
      <c r="G6" s="51"/>
      <c r="H6" s="50" t="s">
        <v>10</v>
      </c>
      <c r="I6" s="51"/>
      <c r="J6" s="2"/>
    </row>
    <row r="7" spans="2:11" ht="19.5" customHeight="1">
      <c r="B7" s="52"/>
      <c r="C7" s="53"/>
      <c r="D7" s="53"/>
      <c r="E7" s="53"/>
      <c r="F7" s="53"/>
      <c r="G7" s="54"/>
      <c r="H7" s="55"/>
      <c r="I7" s="53"/>
      <c r="J7" s="2"/>
    </row>
    <row r="8" spans="2:11" ht="7.5" customHeight="1">
      <c r="B8" s="1"/>
      <c r="C8" s="1"/>
      <c r="D8" s="1"/>
      <c r="E8" s="1"/>
      <c r="F8" s="1"/>
      <c r="G8" s="1"/>
      <c r="H8" s="1"/>
      <c r="I8" s="1"/>
      <c r="J8" s="2"/>
    </row>
    <row r="9" spans="2:11" ht="25" customHeight="1">
      <c r="B9" s="43" t="s">
        <v>11</v>
      </c>
      <c r="C9" s="44"/>
      <c r="D9" s="44"/>
      <c r="E9" s="44"/>
      <c r="F9" s="44"/>
      <c r="G9" s="44"/>
      <c r="H9" s="44"/>
      <c r="I9" s="45"/>
      <c r="J9" s="2"/>
    </row>
    <row r="10" spans="2:11" ht="25" customHeight="1">
      <c r="B10" s="3" t="s">
        <v>12</v>
      </c>
      <c r="C10" s="33" t="s">
        <v>13</v>
      </c>
      <c r="D10" s="3" t="s">
        <v>14</v>
      </c>
      <c r="E10" s="3" t="s">
        <v>15</v>
      </c>
      <c r="F10" s="3" t="s">
        <v>16</v>
      </c>
      <c r="G10" s="3" t="s">
        <v>0</v>
      </c>
      <c r="H10" s="3" t="s">
        <v>1</v>
      </c>
      <c r="I10" s="3" t="s">
        <v>17</v>
      </c>
      <c r="J10" s="2"/>
      <c r="K10" s="4" t="s">
        <v>18</v>
      </c>
    </row>
    <row r="11" spans="2:11" ht="25" customHeight="1">
      <c r="B11" s="31"/>
      <c r="C11" s="32"/>
      <c r="D11" s="5">
        <v>12000</v>
      </c>
      <c r="E11" s="5">
        <v>12000</v>
      </c>
      <c r="F11" s="5">
        <v>12000</v>
      </c>
      <c r="G11" s="6">
        <f t="shared" ref="G11:G22" si="0">SUM(D11:F11)</f>
        <v>36000</v>
      </c>
      <c r="H11" s="7">
        <f>IFERROR($G11/$G$23, "–")</f>
        <v>0.13460459899046551</v>
      </c>
      <c r="I11" s="8" t="s">
        <v>19</v>
      </c>
      <c r="K11" s="9" t="s">
        <v>19</v>
      </c>
    </row>
    <row r="12" spans="2:11" ht="25" customHeight="1">
      <c r="B12" s="31"/>
      <c r="C12" s="32"/>
      <c r="D12" s="5">
        <v>8600</v>
      </c>
      <c r="E12" s="5">
        <v>8600</v>
      </c>
      <c r="F12" s="5">
        <v>8600</v>
      </c>
      <c r="G12" s="6">
        <f t="shared" si="0"/>
        <v>25800</v>
      </c>
      <c r="H12" s="7">
        <f t="shared" ref="H12:H22" si="1">IFERROR($G12/$G$23, "–")</f>
        <v>9.6466629276500279E-2</v>
      </c>
      <c r="I12" s="10" t="s">
        <v>19</v>
      </c>
      <c r="K12" s="11" t="s">
        <v>20</v>
      </c>
    </row>
    <row r="13" spans="2:11" ht="25" customHeight="1">
      <c r="B13" s="31"/>
      <c r="C13" s="32"/>
      <c r="D13" s="5">
        <v>5000</v>
      </c>
      <c r="E13" s="5">
        <v>5000</v>
      </c>
      <c r="F13" s="5">
        <v>5000</v>
      </c>
      <c r="G13" s="6">
        <f t="shared" si="0"/>
        <v>15000</v>
      </c>
      <c r="H13" s="7">
        <f t="shared" si="1"/>
        <v>5.6085249579360626E-2</v>
      </c>
      <c r="I13" s="10" t="s">
        <v>21</v>
      </c>
      <c r="K13" s="12" t="s">
        <v>21</v>
      </c>
    </row>
    <row r="14" spans="2:11" ht="25" customHeight="1">
      <c r="B14" s="31"/>
      <c r="C14" s="32"/>
      <c r="D14" s="5">
        <v>2600</v>
      </c>
      <c r="E14" s="5">
        <v>2600</v>
      </c>
      <c r="F14" s="5">
        <v>2600</v>
      </c>
      <c r="G14" s="6">
        <f t="shared" si="0"/>
        <v>7800</v>
      </c>
      <c r="H14" s="7">
        <f t="shared" si="1"/>
        <v>2.9164329781267526E-2</v>
      </c>
      <c r="I14" s="10" t="s">
        <v>21</v>
      </c>
      <c r="K14" s="13" t="s">
        <v>22</v>
      </c>
    </row>
    <row r="15" spans="2:11" ht="25" customHeight="1">
      <c r="B15" s="31"/>
      <c r="C15" s="32"/>
      <c r="D15" s="5">
        <v>1100</v>
      </c>
      <c r="E15" s="5">
        <v>1100</v>
      </c>
      <c r="F15" s="5">
        <v>1100</v>
      </c>
      <c r="G15" s="6">
        <f t="shared" si="0"/>
        <v>3300</v>
      </c>
      <c r="H15" s="7">
        <f t="shared" si="1"/>
        <v>1.2338754907459339E-2</v>
      </c>
      <c r="I15" s="10" t="s">
        <v>20</v>
      </c>
      <c r="K15" s="14" t="s">
        <v>23</v>
      </c>
    </row>
    <row r="16" spans="2:11" ht="25" customHeight="1">
      <c r="B16" s="31"/>
      <c r="C16" s="32"/>
      <c r="D16" s="5">
        <v>15000</v>
      </c>
      <c r="E16" s="5">
        <v>15000</v>
      </c>
      <c r="F16" s="5">
        <v>15000</v>
      </c>
      <c r="G16" s="6">
        <f t="shared" si="0"/>
        <v>45000</v>
      </c>
      <c r="H16" s="7">
        <f t="shared" si="1"/>
        <v>0.16825574873808188</v>
      </c>
      <c r="I16" s="10" t="s">
        <v>20</v>
      </c>
    </row>
    <row r="17" spans="2:10" ht="25" customHeight="1">
      <c r="B17" s="31"/>
      <c r="C17" s="32"/>
      <c r="D17" s="5">
        <v>3200</v>
      </c>
      <c r="E17" s="5">
        <v>3200</v>
      </c>
      <c r="F17" s="5">
        <v>3200</v>
      </c>
      <c r="G17" s="6">
        <f t="shared" si="0"/>
        <v>9600</v>
      </c>
      <c r="H17" s="7">
        <f t="shared" si="1"/>
        <v>3.5894559730790802E-2</v>
      </c>
      <c r="I17" s="10" t="s">
        <v>21</v>
      </c>
    </row>
    <row r="18" spans="2:10" ht="25" customHeight="1">
      <c r="B18" s="31"/>
      <c r="C18" s="32"/>
      <c r="D18" s="5">
        <v>2650</v>
      </c>
      <c r="E18" s="5">
        <v>2650</v>
      </c>
      <c r="F18" s="5">
        <v>2650</v>
      </c>
      <c r="G18" s="6">
        <f t="shared" si="0"/>
        <v>7950</v>
      </c>
      <c r="H18" s="7">
        <f t="shared" si="1"/>
        <v>2.9725182277061134E-2</v>
      </c>
      <c r="I18" s="15" t="s">
        <v>19</v>
      </c>
    </row>
    <row r="19" spans="2:10" ht="25" customHeight="1">
      <c r="B19" s="31"/>
      <c r="C19" s="32"/>
      <c r="D19" s="5">
        <v>1000</v>
      </c>
      <c r="E19" s="5">
        <v>1000</v>
      </c>
      <c r="F19" s="5">
        <v>1000</v>
      </c>
      <c r="G19" s="6">
        <f t="shared" si="0"/>
        <v>3000</v>
      </c>
      <c r="H19" s="7">
        <f t="shared" si="1"/>
        <v>1.1217049915872126E-2</v>
      </c>
      <c r="I19" s="16" t="s">
        <v>22</v>
      </c>
    </row>
    <row r="20" spans="2:10" ht="25" customHeight="1">
      <c r="B20" s="31"/>
      <c r="C20" s="32"/>
      <c r="D20" s="5">
        <v>10000</v>
      </c>
      <c r="E20" s="5">
        <v>10000</v>
      </c>
      <c r="F20" s="5">
        <v>10000</v>
      </c>
      <c r="G20" s="6">
        <f t="shared" si="0"/>
        <v>30000</v>
      </c>
      <c r="H20" s="7">
        <f t="shared" si="1"/>
        <v>0.11217049915872125</v>
      </c>
      <c r="I20" s="16" t="s">
        <v>23</v>
      </c>
    </row>
    <row r="21" spans="2:10" ht="25" customHeight="1">
      <c r="B21" s="31"/>
      <c r="C21" s="32"/>
      <c r="D21" s="5">
        <v>28000</v>
      </c>
      <c r="E21" s="5">
        <v>28000</v>
      </c>
      <c r="F21" s="5">
        <v>28000</v>
      </c>
      <c r="G21" s="6">
        <f t="shared" si="0"/>
        <v>84000</v>
      </c>
      <c r="H21" s="7">
        <f t="shared" si="1"/>
        <v>0.3140773976444195</v>
      </c>
      <c r="I21" s="8" t="s">
        <v>20</v>
      </c>
    </row>
    <row r="22" spans="2:10" ht="25" customHeight="1">
      <c r="B22" s="31"/>
      <c r="C22" s="32"/>
      <c r="D22" s="5"/>
      <c r="E22" s="5"/>
      <c r="F22" s="5"/>
      <c r="G22" s="6">
        <f t="shared" si="0"/>
        <v>0</v>
      </c>
      <c r="H22" s="7">
        <f t="shared" si="1"/>
        <v>0</v>
      </c>
      <c r="I22" s="17"/>
    </row>
    <row r="23" spans="2:10" ht="25" customHeight="1">
      <c r="B23" s="18"/>
      <c r="C23" s="19" t="s">
        <v>24</v>
      </c>
      <c r="D23" s="20">
        <f t="shared" ref="D23:H23" si="2">SUM(D11:D22)</f>
        <v>89150</v>
      </c>
      <c r="E23" s="20">
        <f t="shared" si="2"/>
        <v>89150</v>
      </c>
      <c r="F23" s="20">
        <f t="shared" si="2"/>
        <v>89150</v>
      </c>
      <c r="G23" s="21">
        <f>SUM(G11:G22)</f>
        <v>267450</v>
      </c>
      <c r="H23" s="22">
        <f t="shared" si="2"/>
        <v>1</v>
      </c>
      <c r="I23" s="23"/>
    </row>
    <row r="24" spans="2:10" ht="7.5" customHeight="1">
      <c r="B24" s="1"/>
      <c r="C24" s="1"/>
      <c r="D24" s="1"/>
      <c r="E24" s="1"/>
      <c r="F24" s="1"/>
      <c r="G24" s="1"/>
      <c r="H24" s="1"/>
      <c r="I24" s="1"/>
    </row>
    <row r="25" spans="2:10" ht="24.75" customHeight="1">
      <c r="F25" s="34" t="s">
        <v>25</v>
      </c>
      <c r="G25" s="24"/>
      <c r="H25" s="24"/>
      <c r="I25" s="2"/>
      <c r="J25" s="2"/>
    </row>
    <row r="26" spans="2:10" ht="21.75" customHeight="1">
      <c r="F26" s="36" t="s">
        <v>19</v>
      </c>
      <c r="G26" s="6">
        <f>SUMIF(I11:I22, "RECEIVED", G11:G22)</f>
        <v>69750</v>
      </c>
      <c r="H26" s="7">
        <f>IFERROR($G26/$G$31, "–")</f>
        <v>0.26079641054402691</v>
      </c>
    </row>
    <row r="27" spans="2:10" ht="21.75" customHeight="1">
      <c r="F27" s="37" t="s">
        <v>20</v>
      </c>
      <c r="G27" s="6">
        <f>SUMIF(I11:I22, "PLEDGED", G11:G22)</f>
        <v>132300</v>
      </c>
      <c r="H27" s="7">
        <f t="shared" ref="H27:H30" si="3">IFERROR($G27/$G$31, "–")</f>
        <v>0.49467190128996075</v>
      </c>
    </row>
    <row r="28" spans="2:10" ht="21.75" customHeight="1">
      <c r="F28" s="38" t="s">
        <v>21</v>
      </c>
      <c r="G28" s="6">
        <f>SUMIF(I11:I22, "REQUESTED", G11:G22)</f>
        <v>32400</v>
      </c>
      <c r="H28" s="7">
        <f t="shared" si="3"/>
        <v>0.12114413909141895</v>
      </c>
    </row>
    <row r="29" spans="2:10" ht="21.75" customHeight="1">
      <c r="F29" s="39" t="s">
        <v>22</v>
      </c>
      <c r="G29" s="6">
        <f>SUMIF(I11:I22, "ESTIMATED", G11:G22)</f>
        <v>3000</v>
      </c>
      <c r="H29" s="7">
        <f t="shared" si="3"/>
        <v>1.1217049915872126E-2</v>
      </c>
    </row>
    <row r="30" spans="2:10" ht="21.75" customHeight="1">
      <c r="F30" s="40" t="s">
        <v>23</v>
      </c>
      <c r="G30" s="6">
        <f>SUMIF(I11:I22, "OTHER", G11:G22)</f>
        <v>30000</v>
      </c>
      <c r="H30" s="7">
        <f t="shared" si="3"/>
        <v>0.11217049915872125</v>
      </c>
    </row>
    <row r="31" spans="2:10" ht="21.75" customHeight="1">
      <c r="F31" s="41" t="s">
        <v>0</v>
      </c>
      <c r="G31" s="35">
        <f t="shared" ref="G31:H31" si="4">SUM(G26:G30)</f>
        <v>267450</v>
      </c>
      <c r="H31" s="22">
        <f t="shared" si="4"/>
        <v>1</v>
      </c>
    </row>
    <row r="32" spans="2:10" ht="7.5" customHeight="1">
      <c r="B32" s="1"/>
      <c r="C32" s="1"/>
      <c r="D32" s="1"/>
      <c r="E32" s="1"/>
      <c r="F32" s="1"/>
      <c r="G32" s="1"/>
      <c r="H32" s="1"/>
      <c r="I32" s="1"/>
    </row>
    <row r="33" spans="2:10" ht="24.75" customHeight="1">
      <c r="B33" s="43" t="s">
        <v>26</v>
      </c>
      <c r="C33" s="44"/>
      <c r="D33" s="44"/>
      <c r="E33" s="44"/>
      <c r="F33" s="44"/>
      <c r="G33" s="44"/>
      <c r="H33" s="44"/>
      <c r="I33" s="45"/>
      <c r="J33" s="2"/>
    </row>
    <row r="34" spans="2:10" ht="24.75" customHeight="1">
      <c r="B34" s="3" t="s">
        <v>27</v>
      </c>
      <c r="C34" s="33" t="s">
        <v>2</v>
      </c>
      <c r="D34" s="3" t="s">
        <v>14</v>
      </c>
      <c r="E34" s="3" t="s">
        <v>15</v>
      </c>
      <c r="F34" s="3" t="s">
        <v>16</v>
      </c>
      <c r="G34" s="3" t="s">
        <v>0</v>
      </c>
      <c r="H34" s="3" t="s">
        <v>1</v>
      </c>
      <c r="I34" s="25" t="s">
        <v>28</v>
      </c>
      <c r="J34" s="2"/>
    </row>
    <row r="35" spans="2:10" ht="21.75" customHeight="1">
      <c r="B35" s="31"/>
      <c r="C35" s="32"/>
      <c r="D35" s="5">
        <v>28000</v>
      </c>
      <c r="E35" s="5">
        <v>28000</v>
      </c>
      <c r="F35" s="5">
        <v>28000</v>
      </c>
      <c r="G35" s="6">
        <f t="shared" ref="G35:G46" si="5">SUM(D35:F35)</f>
        <v>84000</v>
      </c>
      <c r="H35" s="7">
        <f>IFERROR($G35/$G$47, "–")</f>
        <v>0.39051603905160392</v>
      </c>
      <c r="I35" s="26">
        <v>7</v>
      </c>
    </row>
    <row r="36" spans="2:10" ht="21.75" customHeight="1">
      <c r="B36" s="31"/>
      <c r="C36" s="32"/>
      <c r="D36" s="5">
        <v>12200</v>
      </c>
      <c r="E36" s="5">
        <v>12200</v>
      </c>
      <c r="F36" s="5">
        <v>12200</v>
      </c>
      <c r="G36" s="6">
        <f t="shared" si="5"/>
        <v>36600</v>
      </c>
      <c r="H36" s="7">
        <f t="shared" ref="H36:H45" si="6">IFERROR($G36/$G$47, "–")</f>
        <v>0.1701534170153417</v>
      </c>
      <c r="I36" s="26">
        <v>5</v>
      </c>
    </row>
    <row r="37" spans="2:10" ht="25" customHeight="1">
      <c r="B37" s="31"/>
      <c r="C37" s="32"/>
      <c r="D37" s="5">
        <v>10000</v>
      </c>
      <c r="E37" s="5">
        <v>10000</v>
      </c>
      <c r="F37" s="5">
        <v>10000</v>
      </c>
      <c r="G37" s="6">
        <f t="shared" si="5"/>
        <v>30000</v>
      </c>
      <c r="H37" s="7">
        <f t="shared" si="6"/>
        <v>0.1394700139470014</v>
      </c>
      <c r="I37" s="26"/>
    </row>
    <row r="38" spans="2:10" ht="21.75" customHeight="1">
      <c r="B38" s="31"/>
      <c r="C38" s="32"/>
      <c r="D38" s="5">
        <v>7500</v>
      </c>
      <c r="E38" s="5"/>
      <c r="F38" s="5"/>
      <c r="G38" s="6">
        <f t="shared" si="5"/>
        <v>7500</v>
      </c>
      <c r="H38" s="7">
        <f t="shared" si="6"/>
        <v>3.4867503486750349E-2</v>
      </c>
      <c r="I38" s="26"/>
    </row>
    <row r="39" spans="2:10" ht="21.75" customHeight="1">
      <c r="B39" s="31"/>
      <c r="C39" s="32"/>
      <c r="D39" s="5">
        <v>4000</v>
      </c>
      <c r="E39" s="5">
        <v>4000</v>
      </c>
      <c r="F39" s="5">
        <v>4000</v>
      </c>
      <c r="G39" s="6">
        <f t="shared" si="5"/>
        <v>12000</v>
      </c>
      <c r="H39" s="7">
        <f t="shared" si="6"/>
        <v>5.5788005578800558E-2</v>
      </c>
      <c r="I39" s="26"/>
    </row>
    <row r="40" spans="2:10" ht="21.75" customHeight="1">
      <c r="B40" s="31"/>
      <c r="C40" s="32"/>
      <c r="D40" s="5">
        <v>5000</v>
      </c>
      <c r="E40" s="5">
        <v>5000</v>
      </c>
      <c r="F40" s="5">
        <v>5000</v>
      </c>
      <c r="G40" s="6">
        <f t="shared" si="5"/>
        <v>15000</v>
      </c>
      <c r="H40" s="7">
        <f t="shared" si="6"/>
        <v>6.9735006973500699E-2</v>
      </c>
      <c r="I40" s="26"/>
    </row>
    <row r="41" spans="2:10" ht="21.75" customHeight="1">
      <c r="B41" s="31"/>
      <c r="C41" s="32"/>
      <c r="D41" s="5">
        <v>6000</v>
      </c>
      <c r="E41" s="5">
        <v>6000</v>
      </c>
      <c r="F41" s="5">
        <v>6000</v>
      </c>
      <c r="G41" s="6">
        <f t="shared" si="5"/>
        <v>18000</v>
      </c>
      <c r="H41" s="7">
        <f t="shared" si="6"/>
        <v>8.3682008368200833E-2</v>
      </c>
      <c r="I41" s="26"/>
    </row>
    <row r="42" spans="2:10" ht="21.75" customHeight="1">
      <c r="B42" s="31"/>
      <c r="C42" s="32"/>
      <c r="D42" s="5">
        <v>4500</v>
      </c>
      <c r="E42" s="5">
        <v>4500</v>
      </c>
      <c r="F42" s="5"/>
      <c r="G42" s="6">
        <f t="shared" si="5"/>
        <v>9000</v>
      </c>
      <c r="H42" s="7">
        <f t="shared" si="6"/>
        <v>4.1841004184100417E-2</v>
      </c>
      <c r="I42" s="26"/>
    </row>
    <row r="43" spans="2:10" ht="21.75" customHeight="1">
      <c r="B43" s="31"/>
      <c r="C43" s="32"/>
      <c r="D43" s="5">
        <v>1000</v>
      </c>
      <c r="E43" s="5">
        <v>1000</v>
      </c>
      <c r="F43" s="5">
        <v>1000</v>
      </c>
      <c r="G43" s="6">
        <f t="shared" si="5"/>
        <v>3000</v>
      </c>
      <c r="H43" s="7">
        <f t="shared" si="6"/>
        <v>1.3947001394700139E-2</v>
      </c>
      <c r="I43" s="26"/>
    </row>
    <row r="44" spans="2:10" ht="21.75" customHeight="1">
      <c r="B44" s="31"/>
      <c r="C44" s="32"/>
      <c r="D44" s="5"/>
      <c r="E44" s="5"/>
      <c r="F44" s="5"/>
      <c r="G44" s="6">
        <f t="shared" si="5"/>
        <v>0</v>
      </c>
      <c r="H44" s="7">
        <f t="shared" si="6"/>
        <v>0</v>
      </c>
      <c r="I44" s="26"/>
    </row>
    <row r="45" spans="2:10" ht="21.75" customHeight="1">
      <c r="B45" s="31"/>
      <c r="C45" s="32"/>
      <c r="D45" s="5"/>
      <c r="E45" s="5"/>
      <c r="F45" s="5"/>
      <c r="G45" s="6">
        <f t="shared" si="5"/>
        <v>0</v>
      </c>
      <c r="H45" s="7">
        <f t="shared" si="6"/>
        <v>0</v>
      </c>
      <c r="I45" s="26"/>
    </row>
    <row r="46" spans="2:10" ht="21.75" customHeight="1">
      <c r="B46" s="31"/>
      <c r="C46" s="32"/>
      <c r="D46" s="5"/>
      <c r="E46" s="5"/>
      <c r="F46" s="5"/>
      <c r="G46" s="6">
        <f t="shared" si="5"/>
        <v>0</v>
      </c>
      <c r="H46" s="7">
        <f>IFERROR($G46/$G$47, "–")</f>
        <v>0</v>
      </c>
      <c r="I46" s="26"/>
    </row>
    <row r="47" spans="2:10" ht="25" customHeight="1">
      <c r="B47" s="18"/>
      <c r="C47" s="19" t="s">
        <v>29</v>
      </c>
      <c r="D47" s="20">
        <f t="shared" ref="D47:H47" si="7">SUM(D35:D46)</f>
        <v>78200</v>
      </c>
      <c r="E47" s="20">
        <f t="shared" si="7"/>
        <v>70700</v>
      </c>
      <c r="F47" s="20">
        <f t="shared" si="7"/>
        <v>66200</v>
      </c>
      <c r="G47" s="21">
        <f t="shared" si="7"/>
        <v>215100</v>
      </c>
      <c r="H47" s="22">
        <f t="shared" si="7"/>
        <v>1</v>
      </c>
      <c r="I47" s="23"/>
    </row>
    <row r="48" spans="2:10" ht="7.5" customHeight="1">
      <c r="B48" s="1"/>
      <c r="C48" s="1"/>
      <c r="D48" s="1"/>
      <c r="E48" s="1"/>
      <c r="F48" s="1"/>
      <c r="G48" s="1"/>
      <c r="H48" s="1"/>
      <c r="I48" s="1"/>
    </row>
    <row r="49" spans="2:9" ht="25" customHeight="1">
      <c r="B49" s="18"/>
      <c r="C49" s="19" t="s">
        <v>30</v>
      </c>
      <c r="D49" s="20">
        <f t="shared" ref="D49:F49" si="8">D23-D47</f>
        <v>10950</v>
      </c>
      <c r="E49" s="20">
        <f t="shared" si="8"/>
        <v>18450</v>
      </c>
      <c r="F49" s="20">
        <f t="shared" si="8"/>
        <v>22950</v>
      </c>
      <c r="G49" s="21">
        <f>G31-G47</f>
        <v>52350</v>
      </c>
      <c r="H49" s="27"/>
    </row>
    <row r="51" spans="2:9" ht="49.5" customHeight="1">
      <c r="B51" s="61" t="s">
        <v>31</v>
      </c>
      <c r="C51" s="62"/>
      <c r="D51" s="62"/>
      <c r="E51" s="62"/>
      <c r="F51" s="62"/>
      <c r="G51" s="62"/>
      <c r="H51" s="62"/>
      <c r="I51" s="63"/>
    </row>
  </sheetData>
  <mergeCells count="15">
    <mergeCell ref="B2:G2"/>
    <mergeCell ref="H2:I2"/>
    <mergeCell ref="B3:G3"/>
    <mergeCell ref="H3:I3"/>
    <mergeCell ref="B4:G4"/>
    <mergeCell ref="H4:I4"/>
    <mergeCell ref="B9:I9"/>
    <mergeCell ref="B33:I33"/>
    <mergeCell ref="B51:I51"/>
    <mergeCell ref="B5:G5"/>
    <mergeCell ref="H5:I5"/>
    <mergeCell ref="B6:G6"/>
    <mergeCell ref="H6:I6"/>
    <mergeCell ref="B7:G7"/>
    <mergeCell ref="H7:I7"/>
  </mergeCells>
  <phoneticPr fontId="21" type="noConversion"/>
  <conditionalFormatting sqref="I11:I23">
    <cfRule type="containsText" dxfId="9" priority="1" operator="containsText" text="AUTRE">
      <formula>NOT(ISERROR(SEARCH(("AUTRE"),(I11))))</formula>
    </cfRule>
    <cfRule type="containsText" dxfId="8" priority="2" operator="containsText" text="HEURES">
      <formula>NOT(ISERROR(SEARCH(("HEURES"),(I11))))</formula>
    </cfRule>
    <cfRule type="containsText" dxfId="7" priority="3" operator="containsText" text="DEMANDÉ">
      <formula>NOT(ISERROR(SEARCH(("DEMANDÉ"),(I11))))</formula>
    </cfRule>
    <cfRule type="containsText" dxfId="6" priority="4" operator="containsText" text="PROMIS">
      <formula>NOT(ISERROR(SEARCH(("PROMIS"),(I11))))</formula>
    </cfRule>
    <cfRule type="containsText" dxfId="5" priority="5" operator="containsText" text="Reçu(s)">
      <formula>NOT(ISERROR(SEARCH(("Reçu(s)"),(I11))))</formula>
    </cfRule>
  </conditionalFormatting>
  <dataValidations count="1">
    <dataValidation type="list" allowBlank="1" showErrorMessage="1" sqref="I11:I22" xr:uid="{00000000-0002-0000-0000-000000000000}">
      <formula1>$K$11:$K$15</formula1>
    </dataValidation>
  </dataValidations>
  <hyperlinks>
    <hyperlink ref="B51:I51" r:id="rId1" display="CLIQUER ICI POUR CRÉER DANS SMARTSHEET" xr:uid="{00000000-0004-0000-0000-000000000000}"/>
  </hyperlinks>
  <pageMargins left="0.4" right="0.4" top="0.4" bottom="0.4" header="0" footer="0"/>
  <pageSetup scale="88" fitToHeight="0" orientation="landscape" r:id="rId2"/>
  <rowBreaks count="1" manualBreakCount="1">
    <brk id="24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K49"/>
  <sheetViews>
    <sheetView showGridLines="0" zoomScaleNormal="100" workbookViewId="0"/>
  </sheetViews>
  <sheetFormatPr baseColWidth="10" defaultColWidth="11.28515625" defaultRowHeight="15" customHeight="1"/>
  <cols>
    <col min="1" max="1" width="3.28515625" customWidth="1"/>
    <col min="2" max="2" width="22.42578125" customWidth="1"/>
    <col min="3" max="3" width="35.28515625" customWidth="1"/>
    <col min="4" max="7" width="12.28515625" customWidth="1"/>
    <col min="8" max="8" width="11.5703125" customWidth="1"/>
    <col min="9" max="9" width="19.7109375" customWidth="1"/>
    <col min="10" max="10" width="3.28515625" customWidth="1"/>
    <col min="11" max="11" width="13.7109375" customWidth="1"/>
    <col min="12" max="26" width="8.5703125" customWidth="1"/>
  </cols>
  <sheetData>
    <row r="1" spans="2:11" ht="42" customHeight="1">
      <c r="B1" s="42" t="s">
        <v>4</v>
      </c>
      <c r="C1" s="1"/>
      <c r="D1" s="1"/>
      <c r="E1" s="1"/>
      <c r="F1" s="1"/>
      <c r="G1" s="1"/>
      <c r="H1" s="1"/>
      <c r="I1" s="1"/>
      <c r="J1" s="2"/>
    </row>
    <row r="2" spans="2:11" ht="19.5" customHeight="1">
      <c r="B2" s="50" t="s">
        <v>5</v>
      </c>
      <c r="C2" s="51"/>
      <c r="D2" s="51"/>
      <c r="E2" s="51"/>
      <c r="F2" s="51"/>
      <c r="G2" s="51"/>
      <c r="H2" s="56" t="s">
        <v>6</v>
      </c>
      <c r="I2" s="57"/>
      <c r="J2" s="2"/>
    </row>
    <row r="3" spans="2:11" ht="25" customHeight="1">
      <c r="B3" s="58"/>
      <c r="C3" s="47"/>
      <c r="D3" s="47"/>
      <c r="E3" s="47"/>
      <c r="F3" s="47"/>
      <c r="G3" s="48"/>
      <c r="H3" s="59"/>
      <c r="I3" s="60"/>
      <c r="J3" s="2"/>
    </row>
    <row r="4" spans="2:11" ht="19.5" customHeight="1">
      <c r="B4" s="50" t="s">
        <v>7</v>
      </c>
      <c r="C4" s="51"/>
      <c r="D4" s="51"/>
      <c r="E4" s="51"/>
      <c r="F4" s="51"/>
      <c r="G4" s="51"/>
      <c r="H4" s="50" t="s">
        <v>8</v>
      </c>
      <c r="I4" s="51"/>
      <c r="J4" s="2"/>
    </row>
    <row r="5" spans="2:11" ht="25" customHeight="1">
      <c r="B5" s="46"/>
      <c r="C5" s="47"/>
      <c r="D5" s="47"/>
      <c r="E5" s="47"/>
      <c r="F5" s="47"/>
      <c r="G5" s="48"/>
      <c r="H5" s="49"/>
      <c r="I5" s="47"/>
      <c r="J5" s="2"/>
    </row>
    <row r="6" spans="2:11" ht="19.5" customHeight="1">
      <c r="B6" s="50" t="s">
        <v>9</v>
      </c>
      <c r="C6" s="51"/>
      <c r="D6" s="51"/>
      <c r="E6" s="51"/>
      <c r="F6" s="51"/>
      <c r="G6" s="51"/>
      <c r="H6" s="50" t="s">
        <v>10</v>
      </c>
      <c r="I6" s="51"/>
      <c r="J6" s="2"/>
    </row>
    <row r="7" spans="2:11" ht="25" customHeight="1">
      <c r="B7" s="52"/>
      <c r="C7" s="53"/>
      <c r="D7" s="53"/>
      <c r="E7" s="53"/>
      <c r="F7" s="53"/>
      <c r="G7" s="54"/>
      <c r="H7" s="55"/>
      <c r="I7" s="53"/>
      <c r="J7" s="2"/>
    </row>
    <row r="8" spans="2:11" ht="7.5" customHeight="1">
      <c r="B8" s="1"/>
      <c r="C8" s="1"/>
      <c r="D8" s="1"/>
      <c r="E8" s="1"/>
      <c r="F8" s="1"/>
      <c r="G8" s="1"/>
      <c r="H8" s="1"/>
      <c r="I8" s="1"/>
      <c r="J8" s="2"/>
    </row>
    <row r="9" spans="2:11" ht="25" customHeight="1">
      <c r="B9" s="43" t="s">
        <v>11</v>
      </c>
      <c r="C9" s="44"/>
      <c r="D9" s="44"/>
      <c r="E9" s="44"/>
      <c r="F9" s="44"/>
      <c r="G9" s="44"/>
      <c r="H9" s="44"/>
      <c r="I9" s="45"/>
      <c r="J9" s="2"/>
    </row>
    <row r="10" spans="2:11" ht="25" customHeight="1">
      <c r="B10" s="3" t="s">
        <v>12</v>
      </c>
      <c r="C10" s="33" t="s">
        <v>13</v>
      </c>
      <c r="D10" s="3" t="s">
        <v>14</v>
      </c>
      <c r="E10" s="3" t="s">
        <v>15</v>
      </c>
      <c r="F10" s="3" t="s">
        <v>16</v>
      </c>
      <c r="G10" s="3" t="s">
        <v>0</v>
      </c>
      <c r="H10" s="3" t="s">
        <v>1</v>
      </c>
      <c r="I10" s="3" t="s">
        <v>17</v>
      </c>
      <c r="J10" s="2"/>
      <c r="K10" s="4" t="s">
        <v>18</v>
      </c>
    </row>
    <row r="11" spans="2:11" ht="25" customHeight="1">
      <c r="B11" s="31"/>
      <c r="C11" s="32"/>
      <c r="D11" s="5">
        <v>0</v>
      </c>
      <c r="E11" s="5">
        <v>0</v>
      </c>
      <c r="F11" s="5">
        <v>0</v>
      </c>
      <c r="G11" s="6">
        <f t="shared" ref="G11:G22" si="0">SUM(D11:F11)</f>
        <v>0</v>
      </c>
      <c r="H11" s="7" t="str">
        <f>IFERROR($G11/$G$23, "–")</f>
        <v>–</v>
      </c>
      <c r="I11" s="8"/>
      <c r="K11" s="9" t="s">
        <v>19</v>
      </c>
    </row>
    <row r="12" spans="2:11" ht="25" customHeight="1">
      <c r="B12" s="31"/>
      <c r="C12" s="32"/>
      <c r="D12" s="5">
        <v>0</v>
      </c>
      <c r="E12" s="5">
        <v>0</v>
      </c>
      <c r="F12" s="5">
        <v>0</v>
      </c>
      <c r="G12" s="6">
        <f t="shared" si="0"/>
        <v>0</v>
      </c>
      <c r="H12" s="7" t="str">
        <f t="shared" ref="H12:H22" si="1">IFERROR($G12/$G$23, "–")</f>
        <v>–</v>
      </c>
      <c r="I12" s="10"/>
      <c r="K12" s="11" t="s">
        <v>20</v>
      </c>
    </row>
    <row r="13" spans="2:11" ht="25" customHeight="1">
      <c r="B13" s="31"/>
      <c r="C13" s="32"/>
      <c r="D13" s="5">
        <v>0</v>
      </c>
      <c r="E13" s="5">
        <v>0</v>
      </c>
      <c r="F13" s="5">
        <v>0</v>
      </c>
      <c r="G13" s="6">
        <f t="shared" si="0"/>
        <v>0</v>
      </c>
      <c r="H13" s="7" t="str">
        <f t="shared" si="1"/>
        <v>–</v>
      </c>
      <c r="I13" s="10"/>
      <c r="K13" s="12" t="s">
        <v>21</v>
      </c>
    </row>
    <row r="14" spans="2:11" ht="25" customHeight="1">
      <c r="B14" s="31"/>
      <c r="C14" s="32"/>
      <c r="D14" s="5">
        <v>0</v>
      </c>
      <c r="E14" s="5">
        <v>0</v>
      </c>
      <c r="F14" s="5">
        <v>0</v>
      </c>
      <c r="G14" s="6">
        <f t="shared" si="0"/>
        <v>0</v>
      </c>
      <c r="H14" s="7" t="str">
        <f t="shared" si="1"/>
        <v>–</v>
      </c>
      <c r="I14" s="10"/>
      <c r="K14" s="13" t="s">
        <v>22</v>
      </c>
    </row>
    <row r="15" spans="2:11" ht="25" customHeight="1">
      <c r="B15" s="31"/>
      <c r="C15" s="32"/>
      <c r="D15" s="5">
        <v>0</v>
      </c>
      <c r="E15" s="5">
        <v>0</v>
      </c>
      <c r="F15" s="5">
        <v>0</v>
      </c>
      <c r="G15" s="6">
        <f t="shared" si="0"/>
        <v>0</v>
      </c>
      <c r="H15" s="7" t="str">
        <f t="shared" si="1"/>
        <v>–</v>
      </c>
      <c r="I15" s="10"/>
      <c r="K15" s="14" t="s">
        <v>23</v>
      </c>
    </row>
    <row r="16" spans="2:11" ht="25" customHeight="1">
      <c r="B16" s="31"/>
      <c r="C16" s="32"/>
      <c r="D16" s="5">
        <v>0</v>
      </c>
      <c r="E16" s="5">
        <v>0</v>
      </c>
      <c r="F16" s="5">
        <v>0</v>
      </c>
      <c r="G16" s="6">
        <f t="shared" si="0"/>
        <v>0</v>
      </c>
      <c r="H16" s="7" t="str">
        <f t="shared" si="1"/>
        <v>–</v>
      </c>
      <c r="I16" s="10"/>
    </row>
    <row r="17" spans="2:10" ht="25" customHeight="1">
      <c r="B17" s="31"/>
      <c r="C17" s="32"/>
      <c r="D17" s="5">
        <v>0</v>
      </c>
      <c r="E17" s="5">
        <v>0</v>
      </c>
      <c r="F17" s="5">
        <v>0</v>
      </c>
      <c r="G17" s="6">
        <f t="shared" si="0"/>
        <v>0</v>
      </c>
      <c r="H17" s="7" t="str">
        <f t="shared" si="1"/>
        <v>–</v>
      </c>
      <c r="I17" s="10"/>
    </row>
    <row r="18" spans="2:10" ht="25" customHeight="1">
      <c r="B18" s="31"/>
      <c r="C18" s="32"/>
      <c r="D18" s="5">
        <v>0</v>
      </c>
      <c r="E18" s="5">
        <v>0</v>
      </c>
      <c r="F18" s="5">
        <v>0</v>
      </c>
      <c r="G18" s="6">
        <f t="shared" si="0"/>
        <v>0</v>
      </c>
      <c r="H18" s="7" t="str">
        <f t="shared" si="1"/>
        <v>–</v>
      </c>
      <c r="I18" s="15"/>
    </row>
    <row r="19" spans="2:10" ht="25" customHeight="1">
      <c r="B19" s="31"/>
      <c r="C19" s="32"/>
      <c r="D19" s="5">
        <v>0</v>
      </c>
      <c r="E19" s="5">
        <v>0</v>
      </c>
      <c r="F19" s="5">
        <v>0</v>
      </c>
      <c r="G19" s="6">
        <f t="shared" si="0"/>
        <v>0</v>
      </c>
      <c r="H19" s="7" t="str">
        <f t="shared" si="1"/>
        <v>–</v>
      </c>
      <c r="I19" s="16"/>
    </row>
    <row r="20" spans="2:10" ht="25" customHeight="1">
      <c r="B20" s="31"/>
      <c r="C20" s="32"/>
      <c r="D20" s="5">
        <v>0</v>
      </c>
      <c r="E20" s="5">
        <v>0</v>
      </c>
      <c r="F20" s="5">
        <v>0</v>
      </c>
      <c r="G20" s="6">
        <f t="shared" si="0"/>
        <v>0</v>
      </c>
      <c r="H20" s="7" t="str">
        <f t="shared" si="1"/>
        <v>–</v>
      </c>
      <c r="I20" s="16"/>
    </row>
    <row r="21" spans="2:10" ht="25" customHeight="1">
      <c r="B21" s="31"/>
      <c r="C21" s="32"/>
      <c r="D21" s="5">
        <v>0</v>
      </c>
      <c r="E21" s="5">
        <v>0</v>
      </c>
      <c r="F21" s="5">
        <v>0</v>
      </c>
      <c r="G21" s="6">
        <f t="shared" si="0"/>
        <v>0</v>
      </c>
      <c r="H21" s="7" t="str">
        <f t="shared" si="1"/>
        <v>–</v>
      </c>
      <c r="I21" s="8"/>
    </row>
    <row r="22" spans="2:10" ht="25" customHeight="1">
      <c r="B22" s="31"/>
      <c r="C22" s="32"/>
      <c r="D22" s="5">
        <v>0</v>
      </c>
      <c r="E22" s="5">
        <v>0</v>
      </c>
      <c r="F22" s="5">
        <v>0</v>
      </c>
      <c r="G22" s="6">
        <f t="shared" si="0"/>
        <v>0</v>
      </c>
      <c r="H22" s="7" t="str">
        <f t="shared" si="1"/>
        <v>–</v>
      </c>
      <c r="I22" s="17"/>
    </row>
    <row r="23" spans="2:10" ht="25" customHeight="1">
      <c r="B23" s="18"/>
      <c r="C23" s="19" t="s">
        <v>24</v>
      </c>
      <c r="D23" s="20">
        <f t="shared" ref="D23:H23" si="2">SUM(D11:D22)</f>
        <v>0</v>
      </c>
      <c r="E23" s="20">
        <f t="shared" si="2"/>
        <v>0</v>
      </c>
      <c r="F23" s="20">
        <f t="shared" si="2"/>
        <v>0</v>
      </c>
      <c r="G23" s="21">
        <f>SUM(G11:G22)</f>
        <v>0</v>
      </c>
      <c r="H23" s="22">
        <f t="shared" si="2"/>
        <v>0</v>
      </c>
      <c r="I23" s="23"/>
    </row>
    <row r="24" spans="2:10" ht="7.5" customHeight="1">
      <c r="B24" s="1"/>
      <c r="C24" s="1"/>
      <c r="D24" s="1"/>
      <c r="E24" s="1"/>
      <c r="F24" s="1"/>
      <c r="G24" s="1"/>
      <c r="H24" s="1"/>
      <c r="I24" s="1"/>
    </row>
    <row r="25" spans="2:10" ht="24.75" customHeight="1">
      <c r="F25" s="34" t="s">
        <v>25</v>
      </c>
      <c r="G25" s="24"/>
      <c r="H25" s="24"/>
      <c r="I25" s="2"/>
      <c r="J25" s="2"/>
    </row>
    <row r="26" spans="2:10" ht="21.75" customHeight="1">
      <c r="F26" s="36" t="s">
        <v>19</v>
      </c>
      <c r="G26" s="6">
        <f>SUMIF(I11:I22, "RECEIVED", G11:G22)</f>
        <v>0</v>
      </c>
      <c r="H26" s="7" t="str">
        <f>IFERROR($G26/$G$31, "–")</f>
        <v>–</v>
      </c>
    </row>
    <row r="27" spans="2:10" ht="21.75" customHeight="1">
      <c r="F27" s="37" t="s">
        <v>20</v>
      </c>
      <c r="G27" s="6">
        <f>SUMIF(I11:I22, "PLEDGED", G11:G22)</f>
        <v>0</v>
      </c>
      <c r="H27" s="7" t="str">
        <f t="shared" ref="H27:H30" si="3">IFERROR($G27/$G$31, "–")</f>
        <v>–</v>
      </c>
    </row>
    <row r="28" spans="2:10" ht="21.75" customHeight="1">
      <c r="F28" s="38" t="s">
        <v>21</v>
      </c>
      <c r="G28" s="6">
        <f>SUMIF(I11:I22, "REQUESTED", G11:G22)</f>
        <v>0</v>
      </c>
      <c r="H28" s="7" t="str">
        <f t="shared" si="3"/>
        <v>–</v>
      </c>
    </row>
    <row r="29" spans="2:10" ht="21.75" customHeight="1">
      <c r="F29" s="39" t="s">
        <v>22</v>
      </c>
      <c r="G29" s="6">
        <f>SUMIF(I11:I22, "ESTIMATED", G11:G22)</f>
        <v>0</v>
      </c>
      <c r="H29" s="7" t="str">
        <f t="shared" si="3"/>
        <v>–</v>
      </c>
    </row>
    <row r="30" spans="2:10" ht="21.75" customHeight="1">
      <c r="F30" s="40" t="s">
        <v>23</v>
      </c>
      <c r="G30" s="6">
        <f>SUMIF(I11:I22, "OTHER", G11:G22)</f>
        <v>0</v>
      </c>
      <c r="H30" s="7" t="str">
        <f t="shared" si="3"/>
        <v>–</v>
      </c>
    </row>
    <row r="31" spans="2:10" ht="21.75" customHeight="1">
      <c r="F31" s="41" t="s">
        <v>0</v>
      </c>
      <c r="G31" s="35">
        <f t="shared" ref="G31:H31" si="4">SUM(G26:G30)</f>
        <v>0</v>
      </c>
      <c r="H31" s="22">
        <f t="shared" si="4"/>
        <v>0</v>
      </c>
    </row>
    <row r="32" spans="2:10" ht="7.5" customHeight="1">
      <c r="B32" s="1"/>
      <c r="C32" s="1"/>
      <c r="D32" s="1"/>
      <c r="E32" s="1"/>
      <c r="F32" s="1"/>
      <c r="G32" s="1"/>
      <c r="H32" s="1"/>
      <c r="I32" s="1"/>
    </row>
    <row r="33" spans="2:10" ht="24.75" customHeight="1">
      <c r="B33" s="43" t="s">
        <v>26</v>
      </c>
      <c r="C33" s="44"/>
      <c r="D33" s="44"/>
      <c r="E33" s="44"/>
      <c r="F33" s="44"/>
      <c r="G33" s="44"/>
      <c r="H33" s="44"/>
      <c r="I33" s="45"/>
      <c r="J33" s="2"/>
    </row>
    <row r="34" spans="2:10" ht="24.75" customHeight="1">
      <c r="B34" s="3" t="s">
        <v>27</v>
      </c>
      <c r="C34" s="33" t="s">
        <v>2</v>
      </c>
      <c r="D34" s="3" t="s">
        <v>14</v>
      </c>
      <c r="E34" s="3" t="s">
        <v>15</v>
      </c>
      <c r="F34" s="3" t="s">
        <v>16</v>
      </c>
      <c r="G34" s="3" t="s">
        <v>0</v>
      </c>
      <c r="H34" s="3" t="s">
        <v>1</v>
      </c>
      <c r="I34" s="25" t="s">
        <v>28</v>
      </c>
      <c r="J34" s="2"/>
    </row>
    <row r="35" spans="2:10" ht="21.75" customHeight="1">
      <c r="B35" s="31"/>
      <c r="C35" s="32"/>
      <c r="D35" s="5">
        <v>0</v>
      </c>
      <c r="E35" s="5">
        <v>0</v>
      </c>
      <c r="F35" s="5">
        <v>0</v>
      </c>
      <c r="G35" s="6">
        <f t="shared" ref="G35:G46" si="5">SUM(D35:F35)</f>
        <v>0</v>
      </c>
      <c r="H35" s="7" t="str">
        <f>IFERROR($G35/$G$47, "–")</f>
        <v>–</v>
      </c>
      <c r="I35" s="26"/>
    </row>
    <row r="36" spans="2:10" ht="21.75" customHeight="1">
      <c r="B36" s="31"/>
      <c r="C36" s="32"/>
      <c r="D36" s="5">
        <v>0</v>
      </c>
      <c r="E36" s="5">
        <v>0</v>
      </c>
      <c r="F36" s="5">
        <v>0</v>
      </c>
      <c r="G36" s="6">
        <f t="shared" si="5"/>
        <v>0</v>
      </c>
      <c r="H36" s="7" t="str">
        <f t="shared" ref="H36:H45" si="6">IFERROR($G36/$G$47, "–")</f>
        <v>–</v>
      </c>
      <c r="I36" s="26"/>
    </row>
    <row r="37" spans="2:10" ht="25" customHeight="1">
      <c r="B37" s="31"/>
      <c r="C37" s="32"/>
      <c r="D37" s="5">
        <v>0</v>
      </c>
      <c r="E37" s="5">
        <v>0</v>
      </c>
      <c r="F37" s="5">
        <v>0</v>
      </c>
      <c r="G37" s="6">
        <f t="shared" si="5"/>
        <v>0</v>
      </c>
      <c r="H37" s="7" t="str">
        <f t="shared" si="6"/>
        <v>–</v>
      </c>
      <c r="I37" s="26"/>
    </row>
    <row r="38" spans="2:10" ht="21.75" customHeight="1">
      <c r="B38" s="31"/>
      <c r="C38" s="32"/>
      <c r="D38" s="5">
        <v>0</v>
      </c>
      <c r="E38" s="5">
        <v>0</v>
      </c>
      <c r="F38" s="5">
        <v>0</v>
      </c>
      <c r="G38" s="6">
        <f t="shared" si="5"/>
        <v>0</v>
      </c>
      <c r="H38" s="7" t="str">
        <f t="shared" si="6"/>
        <v>–</v>
      </c>
      <c r="I38" s="26"/>
    </row>
    <row r="39" spans="2:10" ht="21.75" customHeight="1">
      <c r="B39" s="31"/>
      <c r="C39" s="32"/>
      <c r="D39" s="5">
        <v>0</v>
      </c>
      <c r="E39" s="5">
        <v>0</v>
      </c>
      <c r="F39" s="5">
        <v>0</v>
      </c>
      <c r="G39" s="6">
        <f t="shared" si="5"/>
        <v>0</v>
      </c>
      <c r="H39" s="7" t="str">
        <f t="shared" si="6"/>
        <v>–</v>
      </c>
      <c r="I39" s="26"/>
    </row>
    <row r="40" spans="2:10" ht="21.75" customHeight="1">
      <c r="B40" s="31"/>
      <c r="C40" s="32"/>
      <c r="D40" s="5">
        <v>0</v>
      </c>
      <c r="E40" s="5">
        <v>0</v>
      </c>
      <c r="F40" s="5">
        <v>0</v>
      </c>
      <c r="G40" s="6">
        <f t="shared" si="5"/>
        <v>0</v>
      </c>
      <c r="H40" s="7" t="str">
        <f t="shared" si="6"/>
        <v>–</v>
      </c>
      <c r="I40" s="26"/>
    </row>
    <row r="41" spans="2:10" ht="21.75" customHeight="1">
      <c r="B41" s="31"/>
      <c r="C41" s="32"/>
      <c r="D41" s="5">
        <v>0</v>
      </c>
      <c r="E41" s="5">
        <v>0</v>
      </c>
      <c r="F41" s="5">
        <v>0</v>
      </c>
      <c r="G41" s="6">
        <f t="shared" si="5"/>
        <v>0</v>
      </c>
      <c r="H41" s="7" t="str">
        <f t="shared" si="6"/>
        <v>–</v>
      </c>
      <c r="I41" s="26"/>
    </row>
    <row r="42" spans="2:10" ht="21.75" customHeight="1">
      <c r="B42" s="31"/>
      <c r="C42" s="32"/>
      <c r="D42" s="5">
        <v>0</v>
      </c>
      <c r="E42" s="5">
        <v>0</v>
      </c>
      <c r="F42" s="5">
        <v>0</v>
      </c>
      <c r="G42" s="6">
        <f t="shared" si="5"/>
        <v>0</v>
      </c>
      <c r="H42" s="7" t="str">
        <f t="shared" si="6"/>
        <v>–</v>
      </c>
      <c r="I42" s="26"/>
    </row>
    <row r="43" spans="2:10" ht="21.75" customHeight="1">
      <c r="B43" s="31"/>
      <c r="C43" s="32"/>
      <c r="D43" s="5">
        <v>0</v>
      </c>
      <c r="E43" s="5">
        <v>0</v>
      </c>
      <c r="F43" s="5">
        <v>0</v>
      </c>
      <c r="G43" s="6">
        <f t="shared" si="5"/>
        <v>0</v>
      </c>
      <c r="H43" s="7" t="str">
        <f t="shared" si="6"/>
        <v>–</v>
      </c>
      <c r="I43" s="26"/>
    </row>
    <row r="44" spans="2:10" ht="21.75" customHeight="1">
      <c r="B44" s="31"/>
      <c r="C44" s="32"/>
      <c r="D44" s="5">
        <v>0</v>
      </c>
      <c r="E44" s="5">
        <v>0</v>
      </c>
      <c r="F44" s="5">
        <v>0</v>
      </c>
      <c r="G44" s="6">
        <f t="shared" si="5"/>
        <v>0</v>
      </c>
      <c r="H44" s="7" t="str">
        <f t="shared" si="6"/>
        <v>–</v>
      </c>
      <c r="I44" s="26"/>
    </row>
    <row r="45" spans="2:10" ht="21.75" customHeight="1">
      <c r="B45" s="31"/>
      <c r="C45" s="32"/>
      <c r="D45" s="5">
        <v>0</v>
      </c>
      <c r="E45" s="5">
        <v>0</v>
      </c>
      <c r="F45" s="5">
        <v>0</v>
      </c>
      <c r="G45" s="6">
        <f t="shared" si="5"/>
        <v>0</v>
      </c>
      <c r="H45" s="7" t="str">
        <f t="shared" si="6"/>
        <v>–</v>
      </c>
      <c r="I45" s="26"/>
    </row>
    <row r="46" spans="2:10" ht="21.75" customHeight="1">
      <c r="B46" s="31"/>
      <c r="C46" s="32"/>
      <c r="D46" s="5">
        <v>0</v>
      </c>
      <c r="E46" s="5">
        <v>0</v>
      </c>
      <c r="F46" s="5">
        <v>0</v>
      </c>
      <c r="G46" s="6">
        <f t="shared" si="5"/>
        <v>0</v>
      </c>
      <c r="H46" s="7" t="str">
        <f>IFERROR($G46/$G$47, "–")</f>
        <v>–</v>
      </c>
      <c r="I46" s="26"/>
    </row>
    <row r="47" spans="2:10" ht="25" customHeight="1">
      <c r="B47" s="18"/>
      <c r="C47" s="19" t="s">
        <v>29</v>
      </c>
      <c r="D47" s="20">
        <f t="shared" ref="D47:H47" si="7">SUM(D35:D46)</f>
        <v>0</v>
      </c>
      <c r="E47" s="20">
        <f t="shared" si="7"/>
        <v>0</v>
      </c>
      <c r="F47" s="20">
        <f t="shared" si="7"/>
        <v>0</v>
      </c>
      <c r="G47" s="21">
        <f t="shared" si="7"/>
        <v>0</v>
      </c>
      <c r="H47" s="22">
        <f t="shared" si="7"/>
        <v>0</v>
      </c>
      <c r="I47" s="23"/>
    </row>
    <row r="48" spans="2:10" ht="7.5" customHeight="1">
      <c r="B48" s="1"/>
      <c r="C48" s="1"/>
      <c r="D48" s="1"/>
      <c r="E48" s="1"/>
      <c r="F48" s="1"/>
      <c r="G48" s="1"/>
      <c r="H48" s="1"/>
      <c r="I48" s="1"/>
    </row>
    <row r="49" spans="2:8" ht="25" customHeight="1">
      <c r="B49" s="18"/>
      <c r="C49" s="19" t="s">
        <v>30</v>
      </c>
      <c r="D49" s="20">
        <f t="shared" ref="D49:F49" si="8">D23-D47</f>
        <v>0</v>
      </c>
      <c r="E49" s="20">
        <f t="shared" si="8"/>
        <v>0</v>
      </c>
      <c r="F49" s="20">
        <f t="shared" si="8"/>
        <v>0</v>
      </c>
      <c r="G49" s="21">
        <f>G31-G47</f>
        <v>0</v>
      </c>
      <c r="H49" s="27"/>
    </row>
  </sheetData>
  <mergeCells count="14">
    <mergeCell ref="B9:I9"/>
    <mergeCell ref="B33:I33"/>
    <mergeCell ref="B5:G5"/>
    <mergeCell ref="H5:I5"/>
    <mergeCell ref="B6:G6"/>
    <mergeCell ref="H6:I6"/>
    <mergeCell ref="B7:G7"/>
    <mergeCell ref="H7:I7"/>
    <mergeCell ref="B2:G2"/>
    <mergeCell ref="H2:I2"/>
    <mergeCell ref="B3:G3"/>
    <mergeCell ref="H3:I3"/>
    <mergeCell ref="B4:G4"/>
    <mergeCell ref="H4:I4"/>
  </mergeCells>
  <phoneticPr fontId="21" type="noConversion"/>
  <conditionalFormatting sqref="I11:I23">
    <cfRule type="containsText" dxfId="4" priority="1" operator="containsText" text="AUTRE">
      <formula>NOT(ISERROR(SEARCH(("AUTRE"),(I11))))</formula>
    </cfRule>
    <cfRule type="containsText" dxfId="3" priority="2" operator="containsText" text="HEURES">
      <formula>NOT(ISERROR(SEARCH(("HEURES"),(I11))))</formula>
    </cfRule>
    <cfRule type="containsText" dxfId="2" priority="3" operator="containsText" text="DEMANDÉ">
      <formula>NOT(ISERROR(SEARCH(("DEMANDÉ"),(I11))))</formula>
    </cfRule>
    <cfRule type="containsText" dxfId="1" priority="4" operator="containsText" text="PROMIS">
      <formula>NOT(ISERROR(SEARCH(("PROMIS"),(I11))))</formula>
    </cfRule>
    <cfRule type="containsText" dxfId="0" priority="5" operator="containsText" text="Reçu(s)">
      <formula>NOT(ISERROR(SEARCH(("Reçu(s)"),(I11))))</formula>
    </cfRule>
  </conditionalFormatting>
  <dataValidations count="1">
    <dataValidation type="list" allowBlank="1" showErrorMessage="1" sqref="I11:I22" xr:uid="{00000000-0002-0000-0100-000000000000}">
      <formula1>$K$11:$K$15</formula1>
    </dataValidation>
  </dataValidations>
  <pageMargins left="0.4" right="0.4" top="0.4" bottom="0.4" header="0" footer="0"/>
  <pageSetup scale="88" fitToHeight="0" orientation="landscape" r:id="rId1"/>
  <rowBreaks count="1" manualBreakCount="1">
    <brk id="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5703125" customWidth="1"/>
    <col min="2" max="2" width="71.42578125" customWidth="1"/>
    <col min="3" max="26" width="8.42578125" customWidth="1"/>
  </cols>
  <sheetData>
    <row r="1" spans="1:26" ht="19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s="29" customFormat="1" ht="133.5" customHeight="1">
      <c r="B2" s="30" t="s">
        <v>3</v>
      </c>
    </row>
    <row r="3" spans="1:26" ht="14.25" customHeight="1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14.25" customHeight="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4.25" customHeight="1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14.2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14.25" customHeight="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</row>
    <row r="8" spans="1:26" ht="14.25" customHeight="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</row>
    <row r="9" spans="1:26" ht="14.2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</row>
    <row r="10" spans="1:26" ht="14.25" customHeigh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</row>
    <row r="11" spans="1:26" ht="14.25" customHeight="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</row>
    <row r="12" spans="1:26" ht="14.25" customHeight="1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</row>
    <row r="13" spans="1:26" ht="14.25" customHeight="1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</row>
    <row r="14" spans="1:26" ht="14.25" customHeight="1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1:26" ht="14.25" customHeight="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6" ht="14.25" customHeight="1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 customHeight="1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4.25" customHeigh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 customHeight="1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 customHeight="1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</row>
    <row r="22" spans="1:26" ht="14.25" customHeight="1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1:26" ht="14.25" customHeight="1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1:26" ht="14.25" customHeight="1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 customHeight="1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 customHeight="1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 customHeight="1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4.25" customHeight="1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4.25" customHeight="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4.25" customHeight="1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 customHeight="1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 customHeight="1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 customHeight="1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 customHeight="1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 customHeight="1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 customHeight="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 customHeight="1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 customHeight="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4.25" customHeight="1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4.25" customHeight="1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 customHeight="1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 customHeight="1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 customHeight="1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 customHeight="1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 customHeight="1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 customHeigh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 customHeight="1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 customHeight="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 customHeight="1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 customHeight="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 customHeight="1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 customHeight="1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 customHeight="1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 customHeight="1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 customHeight="1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 customHeight="1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 customHeight="1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 customHeight="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 customHeight="1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 customHeight="1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 customHeight="1">
      <c r="A64" s="28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 customHeight="1">
      <c r="A65" s="28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 customHeight="1">
      <c r="A66" s="28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 customHeight="1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 customHeight="1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 customHeight="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 customHeight="1">
      <c r="A70" s="28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 customHeight="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 customHeight="1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14.25" customHeight="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</row>
    <row r="74" spans="1:26" ht="14.25" customHeight="1">
      <c r="A74" s="28"/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</row>
    <row r="75" spans="1:26" ht="14.25" customHeight="1">
      <c r="A75" s="28"/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</row>
    <row r="76" spans="1:26" ht="14.25" customHeight="1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</row>
    <row r="77" spans="1:26" ht="14.25" customHeigh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</row>
    <row r="78" spans="1:26" ht="14.25" customHeight="1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</row>
    <row r="79" spans="1:26" ht="14.25" customHeight="1">
      <c r="A79" s="28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6" ht="14.25" customHeight="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</row>
    <row r="81" spans="1:26" ht="14.25" customHeight="1">
      <c r="A81" s="28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</row>
    <row r="82" spans="1:26" ht="14.2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</row>
    <row r="83" spans="1:26" ht="14.25" customHeight="1">
      <c r="A83" s="28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</row>
    <row r="84" spans="1:26" ht="14.25" customHeight="1">
      <c r="A84" s="28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</row>
    <row r="85" spans="1:26" ht="14.25" customHeight="1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</row>
    <row r="86" spans="1:26" ht="14.25" customHeight="1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</row>
    <row r="87" spans="1:26" ht="14.25" customHeight="1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</row>
    <row r="88" spans="1:26" ht="14.25" customHeight="1">
      <c r="A88" s="28"/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</row>
    <row r="89" spans="1:26" ht="14.25" customHeight="1">
      <c r="A89" s="28"/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</row>
    <row r="90" spans="1:26" ht="14.25" customHeight="1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</row>
    <row r="91" spans="1:26" ht="14.25" customHeight="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</row>
    <row r="92" spans="1:26" ht="14.25" customHeight="1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</row>
    <row r="93" spans="1:26" ht="14.25" customHeight="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</row>
    <row r="94" spans="1:26" ht="14.25" customHeight="1">
      <c r="A94" s="28"/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</row>
    <row r="95" spans="1:26" ht="14.25" customHeight="1">
      <c r="A95" s="28"/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</row>
    <row r="96" spans="1:26" ht="14.25" customHeight="1">
      <c r="A96" s="28"/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</row>
    <row r="97" spans="1:26" ht="14.25" customHeight="1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</row>
    <row r="98" spans="1:26" ht="14.25" customHeight="1">
      <c r="A98" s="28"/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</row>
    <row r="99" spans="1:26" ht="14.25" customHeight="1">
      <c r="A99" s="28"/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</row>
    <row r="100" spans="1:26" ht="14.25" customHeight="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</row>
    <row r="101" spans="1:26" ht="14.25" customHeight="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</row>
    <row r="102" spans="1:26" ht="14.25" customHeight="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</row>
    <row r="103" spans="1:26" ht="14.25" customHeight="1">
      <c r="A103" s="28"/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</row>
    <row r="104" spans="1:26" ht="14.25" customHeight="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</row>
    <row r="105" spans="1:26" ht="14.25" customHeigh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</row>
    <row r="106" spans="1:26" ht="14.25" customHeight="1">
      <c r="A106" s="28"/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</row>
    <row r="107" spans="1:26" ht="14.25" customHeight="1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</row>
    <row r="108" spans="1:26" ht="14.25" customHeight="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</row>
    <row r="109" spans="1:26" ht="14.2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</row>
    <row r="110" spans="1:26" ht="14.25" customHeight="1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</row>
    <row r="111" spans="1:26" ht="14.25" customHeight="1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</row>
    <row r="112" spans="1:26" ht="14.25" customHeight="1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</row>
    <row r="113" spans="1:26" ht="14.25" customHeight="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</row>
    <row r="114" spans="1:26" ht="14.25" customHeight="1">
      <c r="A114" s="28"/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</row>
    <row r="115" spans="1:26" ht="14.25" customHeight="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</row>
    <row r="116" spans="1:26" ht="14.25" customHeight="1">
      <c r="A116" s="28"/>
      <c r="B116" s="28"/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</row>
    <row r="117" spans="1:26" ht="14.25" customHeight="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</row>
    <row r="118" spans="1:26" ht="14.25" customHeight="1">
      <c r="A118" s="28"/>
      <c r="B118" s="28"/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</row>
    <row r="119" spans="1:26" ht="14.25" customHeight="1">
      <c r="A119" s="28"/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</row>
    <row r="120" spans="1:26" ht="14.25" customHeight="1">
      <c r="A120" s="28"/>
      <c r="B120" s="28"/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</row>
    <row r="121" spans="1:26" ht="14.25" customHeight="1">
      <c r="A121" s="28"/>
      <c r="B121" s="28"/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6" ht="14.25" customHeight="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</row>
    <row r="123" spans="1:26" ht="14.25" customHeight="1">
      <c r="A123" s="28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</row>
    <row r="124" spans="1:26" ht="14.25" customHeight="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</row>
    <row r="125" spans="1:26" ht="14.25" customHeight="1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</row>
    <row r="126" spans="1:26" ht="14.25" customHeight="1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</row>
    <row r="127" spans="1:26" ht="14.25" customHeight="1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</row>
    <row r="128" spans="1:26" ht="14.25" customHeight="1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</row>
    <row r="129" spans="1:26" ht="14.25" customHeight="1">
      <c r="A129" s="28"/>
      <c r="B129" s="28"/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</row>
    <row r="130" spans="1:26" ht="14.25" customHeight="1">
      <c r="A130" s="28"/>
      <c r="B130" s="28"/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</row>
    <row r="131" spans="1:26" ht="14.25" customHeight="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</row>
    <row r="132" spans="1:26" ht="14.25" customHeight="1">
      <c r="A132" s="28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</row>
    <row r="133" spans="1:26" ht="14.25" customHeight="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</row>
    <row r="134" spans="1:26" ht="14.25" customHeight="1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</row>
    <row r="135" spans="1:26" ht="14.25" customHeight="1">
      <c r="A135" s="28"/>
      <c r="B135" s="28"/>
      <c r="C135" s="28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</row>
    <row r="136" spans="1:26" ht="14.2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</row>
    <row r="137" spans="1:26" ht="14.25" customHeight="1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</row>
    <row r="138" spans="1:26" ht="14.25" customHeight="1">
      <c r="A138" s="28"/>
      <c r="B138" s="28"/>
      <c r="C138" s="28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</row>
    <row r="139" spans="1:26" ht="14.25" customHeight="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</row>
    <row r="140" spans="1:26" ht="14.25" customHeight="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</row>
    <row r="141" spans="1:26" ht="14.25" customHeight="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</row>
    <row r="142" spans="1:26" ht="14.25" customHeight="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</row>
    <row r="143" spans="1:26" ht="14.25" customHeight="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</row>
    <row r="144" spans="1:26" ht="14.25" customHeight="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</row>
    <row r="145" spans="1:26" ht="14.25" customHeight="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</row>
    <row r="146" spans="1:26" ht="14.25" customHeight="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</row>
    <row r="147" spans="1:26" ht="14.25" customHeight="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</row>
    <row r="148" spans="1:26" ht="14.25" customHeight="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</row>
    <row r="149" spans="1:26" ht="14.25" customHeight="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</row>
    <row r="150" spans="1:26" ht="14.25" customHeight="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</row>
    <row r="151" spans="1:26" ht="14.25" customHeight="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</row>
    <row r="152" spans="1:26" ht="14.25" customHeight="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</row>
    <row r="153" spans="1:26" ht="14.25" customHeight="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</row>
    <row r="154" spans="1:26" ht="14.25" customHeight="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</row>
    <row r="155" spans="1:26" ht="14.25" customHeight="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</row>
    <row r="156" spans="1:26" ht="14.25" customHeight="1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</row>
    <row r="157" spans="1:26" ht="14.25" customHeight="1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</row>
    <row r="158" spans="1:26" ht="14.25" customHeight="1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</row>
    <row r="159" spans="1:26" ht="14.25" customHeight="1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</row>
    <row r="160" spans="1:26" ht="14.25" customHeight="1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</row>
    <row r="161" spans="1:26" ht="14.25" customHeight="1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</row>
    <row r="162" spans="1:26" ht="14.25" customHeigh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</row>
    <row r="163" spans="1:26" ht="14.2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</row>
    <row r="164" spans="1:26" ht="14.25" customHeight="1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</row>
    <row r="165" spans="1:26" ht="14.25" customHeight="1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</row>
    <row r="166" spans="1:26" ht="14.25" customHeight="1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</row>
    <row r="167" spans="1:26" ht="14.25" customHeight="1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</row>
    <row r="168" spans="1:26" ht="14.25" customHeight="1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</row>
    <row r="169" spans="1:26" ht="14.25" customHeight="1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</row>
    <row r="170" spans="1:26" ht="14.25" customHeight="1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</row>
    <row r="171" spans="1:26" ht="14.25" customHeight="1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</row>
    <row r="172" spans="1:26" ht="14.25" customHeight="1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</row>
    <row r="173" spans="1:26" ht="14.25" customHeight="1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</row>
    <row r="174" spans="1:26" ht="14.25" customHeight="1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</row>
    <row r="175" spans="1:26" ht="14.25" customHeight="1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</row>
    <row r="176" spans="1:26" ht="14.25" customHeight="1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</row>
    <row r="177" spans="1:26" ht="14.25" customHeight="1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</row>
    <row r="178" spans="1:26" ht="14.25" customHeight="1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</row>
    <row r="179" spans="1:26" ht="14.25" customHeight="1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</row>
    <row r="180" spans="1:26" ht="14.25" customHeight="1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</row>
    <row r="181" spans="1:26" ht="14.25" customHeight="1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</row>
    <row r="182" spans="1:26" ht="14.25" customHeight="1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</row>
    <row r="183" spans="1:26" ht="14.25" customHeight="1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</row>
    <row r="184" spans="1:26" ht="14.25" customHeight="1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</row>
    <row r="185" spans="1:26" ht="14.25" customHeight="1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</row>
    <row r="186" spans="1:26" ht="14.25" customHeight="1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</row>
    <row r="187" spans="1:26" ht="14.25" customHeight="1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</row>
    <row r="188" spans="1:26" ht="14.25" customHeight="1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</row>
    <row r="189" spans="1:26" ht="14.25" customHeight="1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</row>
    <row r="190" spans="1:26" ht="14.2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</row>
    <row r="191" spans="1:26" ht="14.25" customHeight="1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</row>
    <row r="192" spans="1:26" ht="14.25" customHeight="1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</row>
    <row r="193" spans="1:26" ht="14.25" customHeight="1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</row>
    <row r="194" spans="1:26" ht="14.25" customHeight="1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</row>
    <row r="195" spans="1:26" ht="14.25" customHeight="1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</row>
    <row r="196" spans="1:26" ht="14.25" customHeight="1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</row>
    <row r="197" spans="1:26" ht="14.25" customHeight="1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</row>
    <row r="198" spans="1:26" ht="14.25" customHeight="1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</row>
    <row r="199" spans="1:26" ht="14.25" customHeight="1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</row>
    <row r="200" spans="1:26" ht="14.25" customHeight="1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</row>
    <row r="201" spans="1:26" ht="14.25" customHeight="1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</row>
    <row r="202" spans="1:26" ht="14.25" customHeight="1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</row>
    <row r="203" spans="1:26" ht="14.25" customHeight="1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</row>
    <row r="204" spans="1:26" ht="14.25" customHeight="1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</row>
    <row r="205" spans="1:26" ht="14.25" customHeight="1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</row>
    <row r="206" spans="1:26" ht="14.25" customHeight="1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</row>
    <row r="207" spans="1:26" ht="14.25" customHeight="1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</row>
    <row r="208" spans="1:26" ht="14.25" customHeight="1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</row>
    <row r="209" spans="1:26" ht="14.25" customHeight="1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</row>
    <row r="210" spans="1:26" ht="14.25" customHeight="1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</row>
    <row r="211" spans="1:26" ht="14.25" customHeight="1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</row>
    <row r="212" spans="1:26" ht="14.25" customHeight="1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</row>
    <row r="213" spans="1:26" ht="14.25" customHeight="1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</row>
    <row r="214" spans="1:26" ht="14.25" customHeight="1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</row>
    <row r="215" spans="1:26" ht="14.25" customHeight="1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</row>
    <row r="216" spans="1:26" ht="14.25" customHeight="1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</row>
    <row r="217" spans="1:26" ht="14.2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</row>
    <row r="218" spans="1:26" ht="14.25" customHeight="1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</row>
    <row r="219" spans="1:26" ht="14.25" customHeight="1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</row>
    <row r="220" spans="1:26" ht="14.25" customHeight="1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</row>
    <row r="221" spans="1:26" ht="14.25" customHeight="1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</row>
    <row r="222" spans="1:26" ht="14.25" customHeight="1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</row>
    <row r="223" spans="1:26" ht="14.25" customHeight="1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</row>
    <row r="224" spans="1:26" ht="14.25" customHeight="1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</row>
    <row r="225" spans="1:26" ht="14.25" customHeight="1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</row>
    <row r="226" spans="1:26" ht="14.25" customHeight="1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</row>
    <row r="227" spans="1:26" ht="14.25" customHeight="1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</row>
    <row r="228" spans="1:26" ht="14.25" customHeight="1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</row>
    <row r="229" spans="1:26" ht="14.25" customHeight="1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</row>
    <row r="230" spans="1:26" ht="14.25" customHeight="1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</row>
    <row r="231" spans="1:26" ht="14.25" customHeight="1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</row>
    <row r="232" spans="1:26" ht="14.25" customHeight="1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</row>
    <row r="233" spans="1:26" ht="14.25" customHeight="1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</row>
    <row r="234" spans="1:26" ht="14.25" customHeight="1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</row>
    <row r="235" spans="1:26" ht="14.25" customHeight="1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</row>
    <row r="236" spans="1:26" ht="14.25" customHeight="1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</row>
    <row r="237" spans="1:26" ht="14.25" customHeight="1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</row>
    <row r="238" spans="1:26" ht="14.25" customHeight="1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</row>
    <row r="239" spans="1:26" ht="14.25" customHeight="1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</row>
    <row r="240" spans="1:26" ht="14.25" customHeight="1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</row>
    <row r="241" spans="1:26" ht="14.25" customHeight="1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</row>
    <row r="242" spans="1:26" ht="14.25" customHeight="1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</row>
    <row r="243" spans="1:26" ht="14.25" customHeight="1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</row>
    <row r="244" spans="1:26" ht="14.25" customHeight="1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</row>
    <row r="245" spans="1:26" ht="14.25" customHeight="1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</row>
    <row r="246" spans="1:26" ht="14.25" customHeight="1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</row>
    <row r="247" spans="1:26" ht="14.25" customHeight="1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</row>
    <row r="248" spans="1:26" ht="14.25" customHeight="1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</row>
    <row r="249" spans="1:26" ht="14.25" customHeight="1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</row>
    <row r="250" spans="1:26" ht="14.25" customHeight="1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</row>
    <row r="251" spans="1:26" ht="14.25" customHeight="1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</row>
    <row r="252" spans="1:26" ht="14.25" customHeight="1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</row>
    <row r="253" spans="1:26" ht="14.25" customHeight="1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</row>
    <row r="254" spans="1:26" ht="14.25" customHeight="1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</row>
    <row r="255" spans="1:26" ht="14.25" customHeight="1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</row>
    <row r="256" spans="1:26" ht="14.25" customHeight="1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</row>
    <row r="257" spans="1:26" ht="14.25" customHeight="1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</row>
    <row r="258" spans="1:26" ht="14.25" customHeight="1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</row>
    <row r="259" spans="1:26" ht="14.25" customHeight="1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</row>
    <row r="260" spans="1:26" ht="14.25" customHeight="1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</row>
    <row r="261" spans="1:26" ht="14.25" customHeight="1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</row>
    <row r="262" spans="1:26" ht="14.25" customHeight="1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</row>
    <row r="263" spans="1:26" ht="14.25" customHeight="1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</row>
    <row r="264" spans="1:26" ht="14.25" customHeight="1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</row>
    <row r="265" spans="1:26" ht="14.25" customHeight="1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</row>
    <row r="266" spans="1:26" ht="14.25" customHeight="1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</row>
    <row r="267" spans="1:26" ht="14.25" customHeight="1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</row>
    <row r="268" spans="1:26" ht="14.25" customHeight="1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</row>
    <row r="269" spans="1:26" ht="14.25" customHeight="1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</row>
    <row r="270" spans="1:26" ht="14.25" customHeight="1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</row>
    <row r="271" spans="1:26" ht="14.25" customHeight="1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</row>
    <row r="272" spans="1:26" ht="14.25" customHeight="1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</row>
    <row r="273" spans="1:26" ht="14.25" customHeight="1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</row>
    <row r="274" spans="1:26" ht="14.25" customHeight="1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</row>
    <row r="275" spans="1:26" ht="14.25" customHeight="1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</row>
    <row r="276" spans="1:26" ht="14.25" customHeight="1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</row>
    <row r="277" spans="1:26" ht="14.25" customHeight="1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</row>
    <row r="278" spans="1:26" ht="14.25" customHeight="1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</row>
    <row r="279" spans="1:26" ht="14.25" customHeight="1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</row>
    <row r="280" spans="1:26" ht="14.25" customHeight="1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</row>
    <row r="281" spans="1:26" ht="14.25" customHeight="1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</row>
    <row r="282" spans="1:26" ht="14.25" customHeight="1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</row>
    <row r="283" spans="1:26" ht="14.25" customHeight="1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</row>
    <row r="284" spans="1:26" ht="14.25" customHeight="1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</row>
    <row r="285" spans="1:26" ht="14.25" customHeight="1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</row>
    <row r="286" spans="1:26" ht="14.25" customHeight="1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</row>
    <row r="287" spans="1:26" ht="14.25" customHeight="1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</row>
    <row r="288" spans="1:26" ht="14.25" customHeight="1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</row>
    <row r="289" spans="1:26" ht="14.25" customHeight="1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</row>
    <row r="290" spans="1:26" ht="14.25" customHeight="1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</row>
    <row r="291" spans="1:26" ht="14.25" customHeight="1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</row>
    <row r="292" spans="1:26" ht="14.25" customHeight="1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</row>
    <row r="293" spans="1:26" ht="14.25" customHeight="1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</row>
    <row r="294" spans="1:26" ht="14.25" customHeight="1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</row>
    <row r="295" spans="1:26" ht="14.25" customHeight="1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</row>
    <row r="296" spans="1:26" ht="14.25" customHeight="1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</row>
    <row r="297" spans="1:26" ht="14.25" customHeight="1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</row>
    <row r="298" spans="1:26" ht="14.25" customHeight="1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</row>
    <row r="299" spans="1:26" ht="14.25" customHeight="1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</row>
    <row r="300" spans="1:26" ht="14.25" customHeight="1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</row>
    <row r="301" spans="1:26" ht="14.25" customHeight="1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</row>
    <row r="302" spans="1:26" ht="14.25" customHeight="1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</row>
    <row r="303" spans="1:26" ht="14.25" customHeight="1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</row>
    <row r="304" spans="1:26" ht="14.25" customHeight="1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</row>
    <row r="305" spans="1:26" ht="14.25" customHeight="1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</row>
    <row r="306" spans="1:26" ht="14.25" customHeight="1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</row>
    <row r="307" spans="1:26" ht="14.25" customHeight="1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</row>
    <row r="308" spans="1:26" ht="14.25" customHeight="1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</row>
    <row r="309" spans="1:26" ht="14.25" customHeight="1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</row>
    <row r="310" spans="1:26" ht="14.25" customHeight="1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</row>
    <row r="311" spans="1:26" ht="14.25" customHeight="1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</row>
    <row r="312" spans="1:26" ht="14.25" customHeight="1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</row>
    <row r="313" spans="1:26" ht="14.25" customHeight="1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</row>
    <row r="314" spans="1:26" ht="14.25" customHeight="1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</row>
    <row r="315" spans="1:26" ht="14.25" customHeight="1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</row>
    <row r="316" spans="1:26" ht="14.25" customHeight="1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</row>
    <row r="317" spans="1:26" ht="14.25" customHeight="1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</row>
    <row r="318" spans="1:26" ht="14.25" customHeight="1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</row>
    <row r="319" spans="1:26" ht="14.25" customHeight="1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</row>
    <row r="320" spans="1:26" ht="14.25" customHeight="1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</row>
    <row r="321" spans="1:26" ht="14.25" customHeight="1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</row>
    <row r="322" spans="1:26" ht="14.25" customHeight="1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</row>
    <row r="323" spans="1:26" ht="14.25" customHeight="1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</row>
    <row r="324" spans="1:26" ht="14.25" customHeight="1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</row>
    <row r="325" spans="1:26" ht="14.25" customHeight="1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</row>
    <row r="326" spans="1:26" ht="14.25" customHeight="1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</row>
    <row r="327" spans="1:26" ht="14.25" customHeight="1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</row>
    <row r="328" spans="1:26" ht="14.25" customHeight="1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</row>
    <row r="329" spans="1:26" ht="14.25" customHeight="1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</row>
    <row r="330" spans="1:26" ht="14.25" customHeight="1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</row>
    <row r="331" spans="1:26" ht="14.25" customHeight="1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</row>
    <row r="332" spans="1:26" ht="14.25" customHeight="1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</row>
    <row r="333" spans="1:26" ht="14.25" customHeight="1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</row>
    <row r="334" spans="1:26" ht="14.25" customHeight="1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</row>
    <row r="335" spans="1:26" ht="14.25" customHeight="1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</row>
    <row r="336" spans="1:26" ht="14.25" customHeight="1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</row>
    <row r="337" spans="1:26" ht="14.25" customHeight="1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</row>
    <row r="338" spans="1:26" ht="14.25" customHeight="1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</row>
    <row r="339" spans="1:26" ht="14.25" customHeight="1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</row>
    <row r="340" spans="1:26" ht="14.25" customHeight="1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</row>
    <row r="341" spans="1:26" ht="14.25" customHeight="1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</row>
    <row r="342" spans="1:26" ht="14.25" customHeight="1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</row>
    <row r="343" spans="1:26" ht="14.25" customHeight="1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</row>
    <row r="344" spans="1:26" ht="14.25" customHeight="1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</row>
    <row r="345" spans="1:26" ht="14.25" customHeight="1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</row>
    <row r="346" spans="1:26" ht="14.25" customHeight="1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</row>
    <row r="347" spans="1:26" ht="14.25" customHeight="1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</row>
    <row r="348" spans="1:26" ht="14.25" customHeight="1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</row>
    <row r="349" spans="1:26" ht="14.25" customHeight="1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</row>
    <row r="350" spans="1:26" ht="14.25" customHeight="1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</row>
    <row r="351" spans="1:26" ht="14.25" customHeight="1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</row>
    <row r="352" spans="1:26" ht="14.25" customHeight="1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</row>
    <row r="353" spans="1:26" ht="14.25" customHeight="1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</row>
    <row r="354" spans="1:26" ht="14.25" customHeight="1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</row>
    <row r="355" spans="1:26" ht="14.25" customHeight="1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</row>
    <row r="356" spans="1:26" ht="14.25" customHeight="1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</row>
    <row r="357" spans="1:26" ht="14.25" customHeight="1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</row>
    <row r="358" spans="1:26" ht="14.25" customHeight="1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</row>
    <row r="359" spans="1:26" ht="14.25" customHeight="1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</row>
    <row r="360" spans="1:26" ht="14.25" customHeight="1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</row>
    <row r="361" spans="1:26" ht="14.25" customHeight="1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</row>
    <row r="362" spans="1:26" ht="14.25" customHeight="1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</row>
    <row r="363" spans="1:26" ht="14.25" customHeight="1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</row>
    <row r="364" spans="1:26" ht="14.25" customHeight="1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</row>
    <row r="365" spans="1:26" ht="14.25" customHeight="1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</row>
    <row r="366" spans="1:26" ht="14.25" customHeight="1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</row>
    <row r="367" spans="1:26" ht="14.25" customHeight="1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</row>
    <row r="368" spans="1:26" ht="14.25" customHeight="1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</row>
    <row r="369" spans="1:26" ht="14.25" customHeight="1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</row>
    <row r="370" spans="1:26" ht="14.25" customHeight="1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</row>
    <row r="371" spans="1:26" ht="14.25" customHeight="1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</row>
    <row r="372" spans="1:26" ht="14.25" customHeight="1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14.25" customHeight="1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</row>
    <row r="374" spans="1:26" ht="14.25" customHeight="1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</row>
    <row r="375" spans="1:26" ht="14.25" customHeight="1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</row>
    <row r="376" spans="1:26" ht="14.25" customHeight="1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</row>
    <row r="377" spans="1:26" ht="14.25" customHeight="1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</row>
    <row r="378" spans="1:26" ht="14.25" customHeight="1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</row>
    <row r="379" spans="1:26" ht="14.25" customHeight="1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</row>
    <row r="380" spans="1:26" ht="14.25" customHeight="1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</row>
    <row r="381" spans="1:26" ht="14.25" customHeight="1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</row>
    <row r="382" spans="1:26" ht="14.25" customHeight="1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</row>
    <row r="383" spans="1:26" ht="14.25" customHeight="1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</row>
    <row r="384" spans="1:26" ht="14.25" customHeight="1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</row>
    <row r="385" spans="1:26" ht="14.25" customHeight="1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</row>
    <row r="386" spans="1:26" ht="14.25" customHeight="1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</row>
    <row r="387" spans="1:26" ht="14.25" customHeight="1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</row>
    <row r="388" spans="1:26" ht="14.25" customHeight="1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</row>
    <row r="389" spans="1:26" ht="14.25" customHeight="1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</row>
    <row r="390" spans="1:26" ht="14.25" customHeight="1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</row>
    <row r="391" spans="1:26" ht="14.25" customHeight="1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</row>
    <row r="392" spans="1:26" ht="14.25" customHeight="1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</row>
    <row r="393" spans="1:26" ht="14.25" customHeight="1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</row>
    <row r="394" spans="1:26" ht="14.25" customHeight="1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</row>
    <row r="395" spans="1:26" ht="14.25" customHeight="1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</row>
    <row r="396" spans="1:26" ht="14.25" customHeight="1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</row>
    <row r="397" spans="1:26" ht="14.25" customHeight="1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</row>
    <row r="398" spans="1:26" ht="14.25" customHeight="1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</row>
    <row r="399" spans="1:26" ht="14.25" customHeight="1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</row>
    <row r="400" spans="1:26" ht="14.25" customHeight="1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</row>
    <row r="401" spans="1:26" ht="14.25" customHeight="1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</row>
    <row r="402" spans="1:26" ht="14.25" customHeight="1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</row>
    <row r="403" spans="1:26" ht="14.25" customHeight="1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</row>
    <row r="404" spans="1:26" ht="14.25" customHeight="1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</row>
    <row r="405" spans="1:26" ht="14.25" customHeight="1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</row>
    <row r="406" spans="1:26" ht="14.25" customHeight="1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</row>
    <row r="407" spans="1:26" ht="14.25" customHeight="1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</row>
    <row r="408" spans="1:26" ht="14.25" customHeight="1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</row>
    <row r="409" spans="1:26" ht="14.25" customHeight="1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</row>
    <row r="410" spans="1:26" ht="14.25" customHeight="1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</row>
    <row r="411" spans="1:26" ht="14.25" customHeight="1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</row>
    <row r="412" spans="1:26" ht="14.25" customHeight="1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</row>
    <row r="413" spans="1:26" ht="14.25" customHeight="1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</row>
    <row r="414" spans="1:26" ht="14.25" customHeight="1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</row>
    <row r="415" spans="1:26" ht="14.25" customHeight="1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</row>
    <row r="416" spans="1:26" ht="14.25" customHeight="1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</row>
    <row r="417" spans="1:26" ht="14.25" customHeight="1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</row>
    <row r="418" spans="1:26" ht="14.25" customHeight="1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</row>
    <row r="419" spans="1:26" ht="14.25" customHeight="1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</row>
    <row r="420" spans="1:26" ht="14.25" customHeight="1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</row>
    <row r="421" spans="1:26" ht="14.25" customHeight="1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</row>
    <row r="422" spans="1:26" ht="14.25" customHeight="1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</row>
    <row r="423" spans="1:26" ht="14.25" customHeight="1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</row>
    <row r="424" spans="1:26" ht="14.25" customHeight="1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</row>
    <row r="425" spans="1:26" ht="14.25" customHeight="1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</row>
    <row r="426" spans="1:26" ht="14.25" customHeight="1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</row>
    <row r="427" spans="1:26" ht="14.25" customHeight="1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</row>
    <row r="428" spans="1:26" ht="14.25" customHeight="1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</row>
    <row r="429" spans="1:26" ht="14.25" customHeight="1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</row>
    <row r="430" spans="1:26" ht="14.25" customHeight="1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</row>
    <row r="431" spans="1:26" ht="14.25" customHeight="1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</row>
    <row r="432" spans="1:26" ht="14.25" customHeight="1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14.25" customHeight="1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</row>
    <row r="434" spans="1:26" ht="14.25" customHeight="1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</row>
    <row r="435" spans="1:26" ht="14.25" customHeight="1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</row>
    <row r="436" spans="1:26" ht="14.25" customHeight="1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</row>
    <row r="437" spans="1:26" ht="14.25" customHeight="1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</row>
    <row r="438" spans="1:26" ht="14.25" customHeight="1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</row>
    <row r="439" spans="1:26" ht="14.25" customHeight="1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</row>
    <row r="440" spans="1:26" ht="14.25" customHeight="1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</row>
    <row r="441" spans="1:26" ht="14.25" customHeight="1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</row>
    <row r="442" spans="1:26" ht="14.25" customHeight="1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</row>
    <row r="443" spans="1:26" ht="14.25" customHeight="1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</row>
    <row r="444" spans="1:26" ht="14.25" customHeight="1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</row>
    <row r="445" spans="1:26" ht="14.25" customHeight="1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</row>
    <row r="446" spans="1:26" ht="14.25" customHeight="1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</row>
    <row r="447" spans="1:26" ht="14.25" customHeight="1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</row>
    <row r="448" spans="1:26" ht="14.25" customHeight="1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</row>
    <row r="449" spans="1:26" ht="14.25" customHeight="1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</row>
    <row r="450" spans="1:26" ht="14.25" customHeight="1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</row>
    <row r="451" spans="1:26" ht="14.25" customHeight="1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</row>
    <row r="452" spans="1:26" ht="14.25" customHeight="1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</row>
    <row r="453" spans="1:26" ht="14.25" customHeight="1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</row>
    <row r="454" spans="1:26" ht="14.25" customHeight="1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</row>
    <row r="455" spans="1:26" ht="14.25" customHeight="1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</row>
    <row r="456" spans="1:26" ht="14.25" customHeight="1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</row>
    <row r="457" spans="1:26" ht="14.25" customHeight="1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</row>
    <row r="458" spans="1:26" ht="14.25" customHeight="1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</row>
    <row r="459" spans="1:26" ht="14.25" customHeight="1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</row>
    <row r="460" spans="1:26" ht="14.25" customHeight="1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</row>
    <row r="461" spans="1:26" ht="14.25" customHeight="1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</row>
    <row r="462" spans="1:26" ht="14.25" customHeight="1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</row>
    <row r="463" spans="1:26" ht="14.25" customHeight="1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</row>
    <row r="464" spans="1:26" ht="14.25" customHeight="1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</row>
    <row r="465" spans="1:26" ht="14.25" customHeight="1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</row>
    <row r="466" spans="1:26" ht="14.25" customHeight="1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</row>
    <row r="467" spans="1:26" ht="14.25" customHeight="1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</row>
    <row r="468" spans="1:26" ht="14.25" customHeight="1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</row>
    <row r="469" spans="1:26" ht="14.25" customHeight="1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</row>
    <row r="470" spans="1:26" ht="14.25" customHeight="1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</row>
    <row r="471" spans="1:26" ht="14.25" customHeight="1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</row>
    <row r="472" spans="1:26" ht="14.25" customHeight="1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</row>
    <row r="473" spans="1:26" ht="14.25" customHeight="1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</row>
    <row r="474" spans="1:26" ht="14.25" customHeight="1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</row>
    <row r="475" spans="1:26" ht="14.25" customHeight="1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</row>
    <row r="476" spans="1:26" ht="14.25" customHeight="1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</row>
    <row r="477" spans="1:26" ht="14.25" customHeight="1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</row>
    <row r="478" spans="1:26" ht="14.25" customHeight="1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</row>
    <row r="479" spans="1:26" ht="14.25" customHeight="1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</row>
    <row r="480" spans="1:26" ht="14.25" customHeight="1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</row>
    <row r="481" spans="1:26" ht="14.25" customHeight="1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</row>
    <row r="482" spans="1:26" ht="14.25" customHeight="1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</row>
    <row r="483" spans="1:26" ht="14.25" customHeight="1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</row>
    <row r="484" spans="1:26" ht="14.25" customHeight="1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</row>
    <row r="485" spans="1:26" ht="14.25" customHeight="1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</row>
    <row r="486" spans="1:26" ht="14.25" customHeight="1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</row>
    <row r="487" spans="1:26" ht="14.25" customHeight="1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</row>
    <row r="488" spans="1:26" ht="14.25" customHeight="1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</row>
    <row r="489" spans="1:26" ht="14.25" customHeight="1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</row>
    <row r="490" spans="1:26" ht="14.25" customHeight="1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</row>
    <row r="491" spans="1:26" ht="14.25" customHeight="1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</row>
    <row r="492" spans="1:26" ht="14.25" customHeight="1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14.25" customHeight="1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</row>
    <row r="494" spans="1:26" ht="14.25" customHeight="1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</row>
    <row r="495" spans="1:26" ht="14.25" customHeight="1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</row>
    <row r="496" spans="1:26" ht="14.25" customHeight="1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</row>
    <row r="497" spans="1:26" ht="14.25" customHeight="1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</row>
    <row r="498" spans="1:26" ht="14.25" customHeight="1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</row>
    <row r="499" spans="1:26" ht="14.25" customHeight="1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</row>
    <row r="500" spans="1:26" ht="14.25" customHeight="1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</row>
    <row r="501" spans="1:26" ht="14.25" customHeight="1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</row>
    <row r="502" spans="1:26" ht="14.25" customHeight="1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</row>
    <row r="503" spans="1:26" ht="14.25" customHeight="1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</row>
    <row r="504" spans="1:26" ht="14.25" customHeight="1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</row>
    <row r="505" spans="1:26" ht="14.25" customHeight="1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</row>
    <row r="506" spans="1:26" ht="14.25" customHeight="1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</row>
    <row r="507" spans="1:26" ht="14.25" customHeight="1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</row>
    <row r="508" spans="1:26" ht="14.25" customHeight="1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</row>
    <row r="509" spans="1:26" ht="14.25" customHeight="1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</row>
    <row r="510" spans="1:26" ht="14.25" customHeight="1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</row>
    <row r="511" spans="1:26" ht="14.25" customHeight="1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</row>
    <row r="512" spans="1:26" ht="14.25" customHeight="1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</row>
    <row r="513" spans="1:26" ht="14.25" customHeight="1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</row>
    <row r="514" spans="1:26" ht="14.25" customHeight="1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</row>
    <row r="515" spans="1:26" ht="14.25" customHeight="1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</row>
    <row r="516" spans="1:26" ht="14.25" customHeight="1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</row>
    <row r="517" spans="1:26" ht="14.25" customHeight="1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</row>
    <row r="518" spans="1:26" ht="14.25" customHeight="1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</row>
    <row r="519" spans="1:26" ht="14.25" customHeight="1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</row>
    <row r="520" spans="1:26" ht="14.25" customHeight="1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</row>
    <row r="521" spans="1:26" ht="14.25" customHeight="1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</row>
    <row r="522" spans="1:26" ht="14.25" customHeight="1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</row>
    <row r="523" spans="1:26" ht="14.25" customHeight="1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</row>
    <row r="524" spans="1:26" ht="14.25" customHeight="1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</row>
    <row r="525" spans="1:26" ht="14.25" customHeight="1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</row>
    <row r="526" spans="1:26" ht="14.25" customHeight="1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</row>
    <row r="527" spans="1:26" ht="14.25" customHeight="1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</row>
    <row r="528" spans="1:26" ht="14.25" customHeight="1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</row>
    <row r="529" spans="1:26" ht="14.25" customHeight="1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</row>
    <row r="530" spans="1:26" ht="14.25" customHeight="1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</row>
    <row r="531" spans="1:26" ht="14.25" customHeight="1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</row>
    <row r="532" spans="1:26" ht="14.25" customHeight="1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</row>
    <row r="533" spans="1:26" ht="14.25" customHeight="1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</row>
    <row r="534" spans="1:26" ht="14.25" customHeight="1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</row>
    <row r="535" spans="1:26" ht="14.25" customHeight="1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</row>
    <row r="536" spans="1:26" ht="14.25" customHeight="1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</row>
    <row r="537" spans="1:26" ht="14.25" customHeight="1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</row>
    <row r="538" spans="1:26" ht="14.25" customHeight="1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</row>
    <row r="539" spans="1:26" ht="14.25" customHeight="1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</row>
    <row r="540" spans="1:26" ht="14.25" customHeight="1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</row>
    <row r="541" spans="1:26" ht="14.25" customHeight="1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</row>
    <row r="542" spans="1:26" ht="14.25" customHeight="1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</row>
    <row r="543" spans="1:26" ht="14.25" customHeight="1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</row>
    <row r="544" spans="1:26" ht="14.25" customHeight="1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</row>
    <row r="545" spans="1:26" ht="14.25" customHeight="1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</row>
    <row r="546" spans="1:26" ht="14.25" customHeight="1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</row>
    <row r="547" spans="1:26" ht="14.25" customHeight="1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</row>
    <row r="548" spans="1:26" ht="14.25" customHeight="1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</row>
    <row r="549" spans="1:26" ht="14.25" customHeight="1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</row>
    <row r="550" spans="1:26" ht="14.25" customHeight="1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</row>
    <row r="551" spans="1:26" ht="14.25" customHeight="1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</row>
    <row r="552" spans="1:26" ht="14.25" customHeight="1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</row>
    <row r="553" spans="1:26" ht="14.25" customHeight="1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</row>
    <row r="554" spans="1:26" ht="14.25" customHeight="1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</row>
    <row r="555" spans="1:26" ht="14.25" customHeight="1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</row>
    <row r="556" spans="1:26" ht="14.25" customHeight="1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</row>
    <row r="557" spans="1:26" ht="14.25" customHeight="1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</row>
    <row r="558" spans="1:26" ht="14.25" customHeight="1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</row>
    <row r="559" spans="1:26" ht="14.25" customHeight="1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</row>
    <row r="560" spans="1:26" ht="14.25" customHeight="1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</row>
    <row r="561" spans="1:26" ht="14.25" customHeight="1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</row>
    <row r="562" spans="1:26" ht="14.25" customHeight="1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</row>
    <row r="563" spans="1:26" ht="14.25" customHeight="1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</row>
    <row r="564" spans="1:26" ht="14.25" customHeight="1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</row>
    <row r="565" spans="1:26" ht="14.25" customHeight="1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</row>
    <row r="566" spans="1:26" ht="14.25" customHeight="1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</row>
    <row r="567" spans="1:26" ht="14.25" customHeight="1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</row>
    <row r="568" spans="1:26" ht="14.25" customHeight="1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</row>
    <row r="569" spans="1:26" ht="14.25" customHeight="1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</row>
    <row r="570" spans="1:26" ht="14.25" customHeight="1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</row>
    <row r="571" spans="1:26" ht="14.25" customHeight="1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</row>
    <row r="572" spans="1:26" ht="14.25" customHeight="1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</row>
    <row r="573" spans="1:26" ht="14.25" customHeight="1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</row>
    <row r="574" spans="1:26" ht="14.25" customHeight="1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</row>
    <row r="575" spans="1:26" ht="14.25" customHeight="1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</row>
    <row r="576" spans="1:26" ht="14.25" customHeight="1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</row>
    <row r="577" spans="1:26" ht="14.25" customHeight="1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</row>
    <row r="578" spans="1:26" ht="14.25" customHeight="1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</row>
    <row r="579" spans="1:26" ht="14.25" customHeight="1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</row>
    <row r="580" spans="1:26" ht="14.25" customHeight="1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</row>
    <row r="581" spans="1:26" ht="14.25" customHeight="1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</row>
    <row r="582" spans="1:26" ht="14.25" customHeight="1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</row>
    <row r="583" spans="1:26" ht="14.25" customHeight="1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</row>
    <row r="584" spans="1:26" ht="14.25" customHeight="1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</row>
    <row r="585" spans="1:26" ht="14.25" customHeight="1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</row>
    <row r="586" spans="1:26" ht="14.25" customHeight="1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</row>
    <row r="587" spans="1:26" ht="14.25" customHeight="1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</row>
    <row r="588" spans="1:26" ht="14.25" customHeight="1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</row>
    <row r="589" spans="1:26" ht="14.25" customHeight="1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</row>
    <row r="590" spans="1:26" ht="14.25" customHeight="1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</row>
    <row r="591" spans="1:26" ht="14.25" customHeight="1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</row>
    <row r="592" spans="1:26" ht="14.25" customHeight="1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</row>
    <row r="593" spans="1:26" ht="14.25" customHeight="1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</row>
    <row r="594" spans="1:26" ht="14.25" customHeight="1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</row>
    <row r="595" spans="1:26" ht="14.25" customHeight="1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</row>
    <row r="596" spans="1:26" ht="14.25" customHeight="1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4.25" customHeight="1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4.25" customHeight="1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</row>
    <row r="599" spans="1:26" ht="14.25" customHeight="1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</row>
    <row r="600" spans="1:26" ht="14.25" customHeight="1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</row>
    <row r="601" spans="1:26" ht="14.25" customHeight="1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</row>
    <row r="602" spans="1:26" ht="14.25" customHeight="1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</row>
    <row r="603" spans="1:26" ht="14.25" customHeight="1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</row>
    <row r="604" spans="1:26" ht="14.25" customHeight="1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</row>
    <row r="605" spans="1:26" ht="14.25" customHeight="1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</row>
    <row r="606" spans="1:26" ht="14.25" customHeight="1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</row>
    <row r="607" spans="1:26" ht="14.25" customHeight="1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</row>
    <row r="608" spans="1:26" ht="14.25" customHeight="1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</row>
    <row r="609" spans="1:26" ht="14.25" customHeight="1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</row>
    <row r="610" spans="1:26" ht="14.25" customHeight="1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</row>
    <row r="611" spans="1:26" ht="14.25" customHeight="1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</row>
    <row r="612" spans="1:26" ht="14.25" customHeight="1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</row>
    <row r="613" spans="1:26" ht="14.25" customHeight="1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</row>
    <row r="614" spans="1:26" ht="14.25" customHeight="1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</row>
    <row r="615" spans="1:26" ht="14.25" customHeight="1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</row>
    <row r="616" spans="1:26" ht="14.25" customHeight="1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</row>
    <row r="617" spans="1:26" ht="14.25" customHeight="1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</row>
    <row r="618" spans="1:26" ht="14.25" customHeight="1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</row>
    <row r="619" spans="1:26" ht="14.25" customHeight="1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</row>
    <row r="620" spans="1:26" ht="14.25" customHeight="1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</row>
    <row r="621" spans="1:26" ht="14.25" customHeight="1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</row>
    <row r="622" spans="1:26" ht="14.25" customHeight="1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</row>
    <row r="623" spans="1:26" ht="14.25" customHeight="1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</row>
    <row r="624" spans="1:26" ht="14.25" customHeight="1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</row>
    <row r="625" spans="1:26" ht="14.25" customHeight="1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</row>
    <row r="626" spans="1:26" ht="14.25" customHeight="1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</row>
    <row r="627" spans="1:26" ht="14.25" customHeight="1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</row>
    <row r="628" spans="1:26" ht="14.25" customHeight="1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</row>
    <row r="629" spans="1:26" ht="14.25" customHeight="1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</row>
    <row r="630" spans="1:26" ht="14.25" customHeight="1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</row>
    <row r="631" spans="1:26" ht="14.25" customHeight="1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</row>
    <row r="632" spans="1:26" ht="14.25" customHeight="1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</row>
    <row r="633" spans="1:26" ht="14.25" customHeight="1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</row>
    <row r="634" spans="1:26" ht="14.25" customHeight="1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</row>
    <row r="635" spans="1:26" ht="14.25" customHeight="1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</row>
    <row r="636" spans="1:26" ht="14.25" customHeight="1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</row>
    <row r="637" spans="1:26" ht="14.25" customHeight="1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</row>
    <row r="638" spans="1:26" ht="14.25" customHeight="1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</row>
    <row r="639" spans="1:26" ht="14.25" customHeight="1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</row>
    <row r="640" spans="1:26" ht="14.25" customHeight="1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</row>
    <row r="641" spans="1:26" ht="14.25" customHeight="1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</row>
    <row r="642" spans="1:26" ht="14.25" customHeight="1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8"/>
      <c r="V642" s="28"/>
      <c r="W642" s="28"/>
      <c r="X642" s="28"/>
      <c r="Y642" s="28"/>
      <c r="Z642" s="28"/>
    </row>
    <row r="643" spans="1:26" ht="14.25" customHeight="1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8"/>
      <c r="V643" s="28"/>
      <c r="W643" s="28"/>
      <c r="X643" s="28"/>
      <c r="Y643" s="28"/>
      <c r="Z643" s="28"/>
    </row>
    <row r="644" spans="1:26" ht="14.25" customHeight="1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8"/>
      <c r="V644" s="28"/>
      <c r="W644" s="28"/>
      <c r="X644" s="28"/>
      <c r="Y644" s="28"/>
      <c r="Z644" s="28"/>
    </row>
    <row r="645" spans="1:26" ht="14.25" customHeight="1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8"/>
      <c r="V645" s="28"/>
      <c r="W645" s="28"/>
      <c r="X645" s="28"/>
      <c r="Y645" s="28"/>
      <c r="Z645" s="28"/>
    </row>
    <row r="646" spans="1:26" ht="14.25" customHeight="1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8"/>
      <c r="V646" s="28"/>
      <c r="W646" s="28"/>
      <c r="X646" s="28"/>
      <c r="Y646" s="28"/>
      <c r="Z646" s="28"/>
    </row>
    <row r="647" spans="1:26" ht="14.25" customHeight="1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8"/>
      <c r="V647" s="28"/>
      <c r="W647" s="28"/>
      <c r="X647" s="28"/>
      <c r="Y647" s="28"/>
      <c r="Z647" s="28"/>
    </row>
    <row r="648" spans="1:26" ht="14.25" customHeight="1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28"/>
      <c r="W648" s="28"/>
      <c r="X648" s="28"/>
      <c r="Y648" s="28"/>
      <c r="Z648" s="28"/>
    </row>
    <row r="649" spans="1:26" ht="14.25" customHeight="1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8"/>
      <c r="V649" s="28"/>
      <c r="W649" s="28"/>
      <c r="X649" s="28"/>
      <c r="Y649" s="28"/>
      <c r="Z649" s="28"/>
    </row>
    <row r="650" spans="1:26" ht="14.25" customHeight="1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8"/>
      <c r="V650" s="28"/>
      <c r="W650" s="28"/>
      <c r="X650" s="28"/>
      <c r="Y650" s="28"/>
      <c r="Z650" s="28"/>
    </row>
    <row r="651" spans="1:26" ht="14.25" customHeight="1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8"/>
      <c r="V651" s="28"/>
      <c r="W651" s="28"/>
      <c r="X651" s="28"/>
      <c r="Y651" s="28"/>
      <c r="Z651" s="28"/>
    </row>
    <row r="652" spans="1:26" ht="14.25" customHeight="1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8"/>
      <c r="V652" s="28"/>
      <c r="W652" s="28"/>
      <c r="X652" s="28"/>
      <c r="Y652" s="28"/>
      <c r="Z652" s="28"/>
    </row>
    <row r="653" spans="1:26" ht="14.25" customHeight="1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8"/>
      <c r="V653" s="28"/>
      <c r="W653" s="28"/>
      <c r="X653" s="28"/>
      <c r="Y653" s="28"/>
      <c r="Z653" s="28"/>
    </row>
    <row r="654" spans="1:26" ht="14.25" customHeight="1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8"/>
      <c r="V654" s="28"/>
      <c r="W654" s="28"/>
      <c r="X654" s="28"/>
      <c r="Y654" s="28"/>
      <c r="Z654" s="28"/>
    </row>
    <row r="655" spans="1:26" ht="14.25" customHeight="1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8"/>
      <c r="V655" s="28"/>
      <c r="W655" s="28"/>
      <c r="X655" s="28"/>
      <c r="Y655" s="28"/>
      <c r="Z655" s="28"/>
    </row>
    <row r="656" spans="1:26" ht="14.25" customHeight="1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4.25" customHeight="1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4.25" customHeight="1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8"/>
      <c r="V658" s="28"/>
      <c r="W658" s="28"/>
      <c r="X658" s="28"/>
      <c r="Y658" s="28"/>
      <c r="Z658" s="28"/>
    </row>
    <row r="659" spans="1:26" ht="14.25" customHeight="1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8"/>
      <c r="V659" s="28"/>
      <c r="W659" s="28"/>
      <c r="X659" s="28"/>
      <c r="Y659" s="28"/>
      <c r="Z659" s="28"/>
    </row>
    <row r="660" spans="1:26" ht="14.25" customHeight="1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</row>
    <row r="661" spans="1:26" ht="14.25" customHeight="1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8"/>
      <c r="V661" s="28"/>
      <c r="W661" s="28"/>
      <c r="X661" s="28"/>
      <c r="Y661" s="28"/>
      <c r="Z661" s="28"/>
    </row>
    <row r="662" spans="1:26" ht="14.25" customHeight="1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</row>
    <row r="663" spans="1:26" ht="14.25" customHeight="1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8"/>
      <c r="V663" s="28"/>
      <c r="W663" s="28"/>
      <c r="X663" s="28"/>
      <c r="Y663" s="28"/>
      <c r="Z663" s="28"/>
    </row>
    <row r="664" spans="1:26" ht="14.25" customHeight="1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28"/>
    </row>
    <row r="665" spans="1:26" ht="14.25" customHeight="1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8"/>
      <c r="V665" s="28"/>
      <c r="W665" s="28"/>
      <c r="X665" s="28"/>
      <c r="Y665" s="28"/>
      <c r="Z665" s="28"/>
    </row>
    <row r="666" spans="1:26" ht="14.25" customHeight="1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8"/>
      <c r="V666" s="28"/>
      <c r="W666" s="28"/>
      <c r="X666" s="28"/>
      <c r="Y666" s="28"/>
      <c r="Z666" s="28"/>
    </row>
    <row r="667" spans="1:26" ht="14.25" customHeight="1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8"/>
      <c r="V667" s="28"/>
      <c r="W667" s="28"/>
      <c r="X667" s="28"/>
      <c r="Y667" s="28"/>
      <c r="Z667" s="28"/>
    </row>
    <row r="668" spans="1:26" ht="14.25" customHeight="1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8"/>
      <c r="V668" s="28"/>
      <c r="W668" s="28"/>
      <c r="X668" s="28"/>
      <c r="Y668" s="28"/>
      <c r="Z668" s="28"/>
    </row>
    <row r="669" spans="1:26" ht="14.25" customHeight="1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8"/>
      <c r="V669" s="28"/>
      <c r="W669" s="28"/>
      <c r="X669" s="28"/>
      <c r="Y669" s="28"/>
      <c r="Z669" s="28"/>
    </row>
    <row r="670" spans="1:26" ht="14.25" customHeight="1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8"/>
      <c r="V670" s="28"/>
      <c r="W670" s="28"/>
      <c r="X670" s="28"/>
      <c r="Y670" s="28"/>
      <c r="Z670" s="28"/>
    </row>
    <row r="671" spans="1:26" ht="14.25" customHeight="1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8"/>
      <c r="V671" s="28"/>
      <c r="W671" s="28"/>
      <c r="X671" s="28"/>
      <c r="Y671" s="28"/>
      <c r="Z671" s="28"/>
    </row>
    <row r="672" spans="1:26" ht="14.25" customHeight="1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8"/>
      <c r="V672" s="28"/>
      <c r="W672" s="28"/>
      <c r="X672" s="28"/>
      <c r="Y672" s="28"/>
      <c r="Z672" s="28"/>
    </row>
    <row r="673" spans="1:26" ht="14.25" customHeight="1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8"/>
      <c r="V673" s="28"/>
      <c r="W673" s="28"/>
      <c r="X673" s="28"/>
      <c r="Y673" s="28"/>
      <c r="Z673" s="28"/>
    </row>
    <row r="674" spans="1:26" ht="14.25" customHeight="1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8"/>
      <c r="V674" s="28"/>
      <c r="W674" s="28"/>
      <c r="X674" s="28"/>
      <c r="Y674" s="28"/>
      <c r="Z674" s="28"/>
    </row>
    <row r="675" spans="1:26" ht="14.25" customHeight="1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8"/>
      <c r="V675" s="28"/>
      <c r="W675" s="28"/>
      <c r="X675" s="28"/>
      <c r="Y675" s="28"/>
      <c r="Z675" s="28"/>
    </row>
    <row r="676" spans="1:26" ht="14.25" customHeight="1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8"/>
      <c r="V676" s="28"/>
      <c r="W676" s="28"/>
      <c r="X676" s="28"/>
      <c r="Y676" s="28"/>
      <c r="Z676" s="28"/>
    </row>
    <row r="677" spans="1:26" ht="14.25" customHeight="1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8"/>
      <c r="V677" s="28"/>
      <c r="W677" s="28"/>
      <c r="X677" s="28"/>
      <c r="Y677" s="28"/>
      <c r="Z677" s="28"/>
    </row>
    <row r="678" spans="1:26" ht="14.25" customHeight="1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</row>
    <row r="679" spans="1:26" ht="14.25" customHeight="1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8"/>
      <c r="V679" s="28"/>
      <c r="W679" s="28"/>
      <c r="X679" s="28"/>
      <c r="Y679" s="28"/>
      <c r="Z679" s="28"/>
    </row>
    <row r="680" spans="1:26" ht="14.25" customHeight="1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8"/>
      <c r="V680" s="28"/>
      <c r="W680" s="28"/>
      <c r="X680" s="28"/>
      <c r="Y680" s="28"/>
      <c r="Z680" s="28"/>
    </row>
    <row r="681" spans="1:26" ht="14.25" customHeight="1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</row>
    <row r="682" spans="1:26" ht="14.25" customHeight="1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8"/>
      <c r="V682" s="28"/>
      <c r="W682" s="28"/>
      <c r="X682" s="28"/>
      <c r="Y682" s="28"/>
      <c r="Z682" s="28"/>
    </row>
    <row r="683" spans="1:26" ht="14.25" customHeight="1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28"/>
    </row>
    <row r="684" spans="1:26" ht="14.25" customHeight="1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8"/>
      <c r="V684" s="28"/>
      <c r="W684" s="28"/>
      <c r="X684" s="28"/>
      <c r="Y684" s="28"/>
      <c r="Z684" s="28"/>
    </row>
    <row r="685" spans="1:26" ht="14.25" customHeight="1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8"/>
      <c r="V685" s="28"/>
      <c r="W685" s="28"/>
      <c r="X685" s="28"/>
      <c r="Y685" s="28"/>
      <c r="Z685" s="28"/>
    </row>
    <row r="686" spans="1:26" ht="14.25" customHeight="1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8"/>
      <c r="V686" s="28"/>
      <c r="W686" s="28"/>
      <c r="X686" s="28"/>
      <c r="Y686" s="28"/>
      <c r="Z686" s="28"/>
    </row>
    <row r="687" spans="1:26" ht="14.25" customHeight="1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8"/>
      <c r="V687" s="28"/>
      <c r="W687" s="28"/>
      <c r="X687" s="28"/>
      <c r="Y687" s="28"/>
      <c r="Z687" s="28"/>
    </row>
    <row r="688" spans="1:26" ht="14.25" customHeight="1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8"/>
      <c r="V688" s="28"/>
      <c r="W688" s="28"/>
      <c r="X688" s="28"/>
      <c r="Y688" s="28"/>
      <c r="Z688" s="28"/>
    </row>
    <row r="689" spans="1:26" ht="14.25" customHeight="1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8"/>
      <c r="V689" s="28"/>
      <c r="W689" s="28"/>
      <c r="X689" s="28"/>
      <c r="Y689" s="28"/>
      <c r="Z689" s="28"/>
    </row>
    <row r="690" spans="1:26" ht="14.25" customHeight="1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8"/>
      <c r="V690" s="28"/>
      <c r="W690" s="28"/>
      <c r="X690" s="28"/>
      <c r="Y690" s="28"/>
      <c r="Z690" s="28"/>
    </row>
    <row r="691" spans="1:26" ht="14.25" customHeight="1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8"/>
      <c r="V691" s="28"/>
      <c r="W691" s="28"/>
      <c r="X691" s="28"/>
      <c r="Y691" s="28"/>
      <c r="Z691" s="28"/>
    </row>
    <row r="692" spans="1:26" ht="14.25" customHeight="1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8"/>
      <c r="V692" s="28"/>
      <c r="W692" s="28"/>
      <c r="X692" s="28"/>
      <c r="Y692" s="28"/>
      <c r="Z692" s="28"/>
    </row>
    <row r="693" spans="1:26" ht="14.25" customHeight="1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8"/>
      <c r="V693" s="28"/>
      <c r="W693" s="28"/>
      <c r="X693" s="28"/>
      <c r="Y693" s="28"/>
      <c r="Z693" s="28"/>
    </row>
    <row r="694" spans="1:26" ht="14.25" customHeight="1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8"/>
      <c r="V694" s="28"/>
      <c r="W694" s="28"/>
      <c r="X694" s="28"/>
      <c r="Y694" s="28"/>
      <c r="Z694" s="28"/>
    </row>
    <row r="695" spans="1:26" ht="14.25" customHeight="1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8"/>
      <c r="V695" s="28"/>
      <c r="W695" s="28"/>
      <c r="X695" s="28"/>
      <c r="Y695" s="28"/>
      <c r="Z695" s="28"/>
    </row>
    <row r="696" spans="1:26" ht="14.25" customHeight="1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8"/>
      <c r="V696" s="28"/>
      <c r="W696" s="28"/>
      <c r="X696" s="28"/>
      <c r="Y696" s="28"/>
      <c r="Z696" s="28"/>
    </row>
    <row r="697" spans="1:26" ht="14.25" customHeight="1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8"/>
      <c r="V697" s="28"/>
      <c r="W697" s="28"/>
      <c r="X697" s="28"/>
      <c r="Y697" s="28"/>
      <c r="Z697" s="28"/>
    </row>
    <row r="698" spans="1:26" ht="14.25" customHeight="1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8"/>
      <c r="V698" s="28"/>
      <c r="W698" s="28"/>
      <c r="X698" s="28"/>
      <c r="Y698" s="28"/>
      <c r="Z698" s="28"/>
    </row>
    <row r="699" spans="1:26" ht="14.25" customHeight="1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</row>
    <row r="700" spans="1:26" ht="14.25" customHeight="1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8"/>
      <c r="V700" s="28"/>
      <c r="W700" s="28"/>
      <c r="X700" s="28"/>
      <c r="Y700" s="28"/>
      <c r="Z700" s="28"/>
    </row>
    <row r="701" spans="1:26" ht="14.25" customHeight="1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8"/>
      <c r="W701" s="28"/>
      <c r="X701" s="28"/>
      <c r="Y701" s="28"/>
      <c r="Z701" s="28"/>
    </row>
    <row r="702" spans="1:26" ht="14.25" customHeight="1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</row>
    <row r="703" spans="1:26" ht="14.25" customHeight="1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8"/>
      <c r="V703" s="28"/>
      <c r="W703" s="28"/>
      <c r="X703" s="28"/>
      <c r="Y703" s="28"/>
      <c r="Z703" s="28"/>
    </row>
    <row r="704" spans="1:26" ht="14.25" customHeight="1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8"/>
      <c r="V704" s="28"/>
      <c r="W704" s="28"/>
      <c r="X704" s="28"/>
      <c r="Y704" s="28"/>
      <c r="Z704" s="28"/>
    </row>
    <row r="705" spans="1:26" ht="14.25" customHeight="1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8"/>
      <c r="V705" s="28"/>
      <c r="W705" s="28"/>
      <c r="X705" s="28"/>
      <c r="Y705" s="28"/>
      <c r="Z705" s="28"/>
    </row>
    <row r="706" spans="1:26" ht="14.25" customHeight="1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8"/>
      <c r="V706" s="28"/>
      <c r="W706" s="28"/>
      <c r="X706" s="28"/>
      <c r="Y706" s="28"/>
      <c r="Z706" s="28"/>
    </row>
    <row r="707" spans="1:26" ht="14.25" customHeight="1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8"/>
      <c r="V707" s="28"/>
      <c r="W707" s="28"/>
      <c r="X707" s="28"/>
      <c r="Y707" s="28"/>
      <c r="Z707" s="28"/>
    </row>
    <row r="708" spans="1:26" ht="14.25" customHeight="1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8"/>
      <c r="V708" s="28"/>
      <c r="W708" s="28"/>
      <c r="X708" s="28"/>
      <c r="Y708" s="28"/>
      <c r="Z708" s="28"/>
    </row>
    <row r="709" spans="1:26" ht="14.25" customHeight="1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8"/>
      <c r="V709" s="28"/>
      <c r="W709" s="28"/>
      <c r="X709" s="28"/>
      <c r="Y709" s="28"/>
      <c r="Z709" s="28"/>
    </row>
    <row r="710" spans="1:26" ht="14.25" customHeight="1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8"/>
      <c r="V710" s="28"/>
      <c r="W710" s="28"/>
      <c r="X710" s="28"/>
      <c r="Y710" s="28"/>
      <c r="Z710" s="28"/>
    </row>
    <row r="711" spans="1:26" ht="14.25" customHeight="1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8"/>
      <c r="V711" s="28"/>
      <c r="W711" s="28"/>
      <c r="X711" s="28"/>
      <c r="Y711" s="28"/>
      <c r="Z711" s="28"/>
    </row>
    <row r="712" spans="1:26" ht="14.25" customHeight="1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8"/>
      <c r="V712" s="28"/>
      <c r="W712" s="28"/>
      <c r="X712" s="28"/>
      <c r="Y712" s="28"/>
      <c r="Z712" s="28"/>
    </row>
    <row r="713" spans="1:26" ht="14.25" customHeight="1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8"/>
      <c r="V713" s="28"/>
      <c r="W713" s="28"/>
      <c r="X713" s="28"/>
      <c r="Y713" s="28"/>
      <c r="Z713" s="28"/>
    </row>
    <row r="714" spans="1:26" ht="14.25" customHeight="1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V714" s="28"/>
      <c r="W714" s="28"/>
      <c r="X714" s="28"/>
      <c r="Y714" s="28"/>
      <c r="Z714" s="28"/>
    </row>
    <row r="715" spans="1:26" ht="14.25" customHeight="1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8"/>
      <c r="V715" s="28"/>
      <c r="W715" s="28"/>
      <c r="X715" s="28"/>
      <c r="Y715" s="28"/>
      <c r="Z715" s="28"/>
    </row>
    <row r="716" spans="1:26" ht="14.25" customHeight="1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8"/>
      <c r="V716" s="28"/>
      <c r="W716" s="28"/>
      <c r="X716" s="28"/>
      <c r="Y716" s="28"/>
      <c r="Z716" s="28"/>
    </row>
    <row r="717" spans="1:26" ht="14.25" customHeight="1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8"/>
      <c r="V717" s="28"/>
      <c r="W717" s="28"/>
      <c r="X717" s="28"/>
      <c r="Y717" s="28"/>
      <c r="Z717" s="28"/>
    </row>
    <row r="718" spans="1:26" ht="14.25" customHeight="1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8"/>
      <c r="V718" s="28"/>
      <c r="W718" s="28"/>
      <c r="X718" s="28"/>
      <c r="Y718" s="28"/>
      <c r="Z718" s="28"/>
    </row>
    <row r="719" spans="1:26" ht="14.25" customHeight="1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8"/>
      <c r="V719" s="28"/>
      <c r="W719" s="28"/>
      <c r="X719" s="28"/>
      <c r="Y719" s="28"/>
      <c r="Z719" s="28"/>
    </row>
    <row r="720" spans="1:26" ht="14.25" customHeight="1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8"/>
      <c r="V720" s="28"/>
      <c r="W720" s="28"/>
      <c r="X720" s="28"/>
      <c r="Y720" s="28"/>
      <c r="Z720" s="28"/>
    </row>
    <row r="721" spans="1:26" ht="14.25" customHeight="1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8"/>
      <c r="V721" s="28"/>
      <c r="W721" s="28"/>
      <c r="X721" s="28"/>
      <c r="Y721" s="28"/>
      <c r="Z721" s="28"/>
    </row>
    <row r="722" spans="1:26" ht="14.25" customHeight="1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8"/>
      <c r="V722" s="28"/>
      <c r="W722" s="28"/>
      <c r="X722" s="28"/>
      <c r="Y722" s="28"/>
      <c r="Z722" s="28"/>
    </row>
    <row r="723" spans="1:26" ht="14.25" customHeight="1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8"/>
      <c r="V723" s="28"/>
      <c r="W723" s="28"/>
      <c r="X723" s="28"/>
      <c r="Y723" s="28"/>
      <c r="Z723" s="28"/>
    </row>
    <row r="724" spans="1:26" ht="14.25" customHeight="1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8"/>
      <c r="V724" s="28"/>
      <c r="W724" s="28"/>
      <c r="X724" s="28"/>
      <c r="Y724" s="28"/>
      <c r="Z724" s="28"/>
    </row>
    <row r="725" spans="1:26" ht="14.25" customHeight="1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8"/>
      <c r="V725" s="28"/>
      <c r="W725" s="28"/>
      <c r="X725" s="28"/>
      <c r="Y725" s="28"/>
      <c r="Z725" s="28"/>
    </row>
    <row r="726" spans="1:26" ht="14.25" customHeight="1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8"/>
      <c r="V726" s="28"/>
      <c r="W726" s="28"/>
      <c r="X726" s="28"/>
      <c r="Y726" s="28"/>
      <c r="Z726" s="28"/>
    </row>
    <row r="727" spans="1:26" ht="14.25" customHeight="1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8"/>
      <c r="V727" s="28"/>
      <c r="W727" s="28"/>
      <c r="X727" s="28"/>
      <c r="Y727" s="28"/>
      <c r="Z727" s="28"/>
    </row>
    <row r="728" spans="1:26" ht="14.25" customHeight="1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8"/>
      <c r="V728" s="28"/>
      <c r="W728" s="28"/>
      <c r="X728" s="28"/>
      <c r="Y728" s="28"/>
      <c r="Z728" s="28"/>
    </row>
    <row r="729" spans="1:26" ht="14.25" customHeight="1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8"/>
      <c r="V729" s="28"/>
      <c r="W729" s="28"/>
      <c r="X729" s="28"/>
      <c r="Y729" s="28"/>
      <c r="Z729" s="28"/>
    </row>
    <row r="730" spans="1:26" ht="14.25" customHeight="1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8"/>
      <c r="V730" s="28"/>
      <c r="W730" s="28"/>
      <c r="X730" s="28"/>
      <c r="Y730" s="28"/>
      <c r="Z730" s="28"/>
    </row>
    <row r="731" spans="1:26" ht="14.25" customHeight="1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8"/>
      <c r="V731" s="28"/>
      <c r="W731" s="28"/>
      <c r="X731" s="28"/>
      <c r="Y731" s="28"/>
      <c r="Z731" s="28"/>
    </row>
    <row r="732" spans="1:26" ht="14.25" customHeight="1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8"/>
      <c r="V732" s="28"/>
      <c r="W732" s="28"/>
      <c r="X732" s="28"/>
      <c r="Y732" s="28"/>
      <c r="Z732" s="28"/>
    </row>
    <row r="733" spans="1:26" ht="14.25" customHeight="1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8"/>
      <c r="V733" s="28"/>
      <c r="W733" s="28"/>
      <c r="X733" s="28"/>
      <c r="Y733" s="28"/>
      <c r="Z733" s="28"/>
    </row>
    <row r="734" spans="1:26" ht="14.25" customHeight="1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8"/>
      <c r="V734" s="28"/>
      <c r="W734" s="28"/>
      <c r="X734" s="28"/>
      <c r="Y734" s="28"/>
      <c r="Z734" s="28"/>
    </row>
    <row r="735" spans="1:26" ht="14.25" customHeight="1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8"/>
      <c r="V735" s="28"/>
      <c r="W735" s="28"/>
      <c r="X735" s="28"/>
      <c r="Y735" s="28"/>
      <c r="Z735" s="28"/>
    </row>
    <row r="736" spans="1:26" ht="14.25" customHeight="1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8"/>
      <c r="V736" s="28"/>
      <c r="W736" s="28"/>
      <c r="X736" s="28"/>
      <c r="Y736" s="28"/>
      <c r="Z736" s="28"/>
    </row>
    <row r="737" spans="1:26" ht="14.25" customHeight="1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8"/>
      <c r="V737" s="28"/>
      <c r="W737" s="28"/>
      <c r="X737" s="28"/>
      <c r="Y737" s="28"/>
      <c r="Z737" s="28"/>
    </row>
    <row r="738" spans="1:26" ht="14.25" customHeight="1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8"/>
      <c r="V738" s="28"/>
      <c r="W738" s="28"/>
      <c r="X738" s="28"/>
      <c r="Y738" s="28"/>
      <c r="Z738" s="28"/>
    </row>
    <row r="739" spans="1:26" ht="14.25" customHeight="1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8"/>
      <c r="V739" s="28"/>
      <c r="W739" s="28"/>
      <c r="X739" s="28"/>
      <c r="Y739" s="28"/>
      <c r="Z739" s="28"/>
    </row>
    <row r="740" spans="1:26" ht="14.25" customHeight="1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8"/>
      <c r="V740" s="28"/>
      <c r="W740" s="28"/>
      <c r="X740" s="28"/>
      <c r="Y740" s="28"/>
      <c r="Z740" s="28"/>
    </row>
    <row r="741" spans="1:26" ht="14.25" customHeight="1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8"/>
      <c r="V741" s="28"/>
      <c r="W741" s="28"/>
      <c r="X741" s="28"/>
      <c r="Y741" s="28"/>
      <c r="Z741" s="28"/>
    </row>
    <row r="742" spans="1:26" ht="14.25" customHeight="1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8"/>
      <c r="V742" s="28"/>
      <c r="W742" s="28"/>
      <c r="X742" s="28"/>
      <c r="Y742" s="28"/>
      <c r="Z742" s="28"/>
    </row>
    <row r="743" spans="1:26" ht="14.25" customHeight="1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8"/>
      <c r="V743" s="28"/>
      <c r="W743" s="28"/>
      <c r="X743" s="28"/>
      <c r="Y743" s="28"/>
      <c r="Z743" s="28"/>
    </row>
    <row r="744" spans="1:26" ht="14.25" customHeight="1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8"/>
      <c r="V744" s="28"/>
      <c r="W744" s="28"/>
      <c r="X744" s="28"/>
      <c r="Y744" s="28"/>
      <c r="Z744" s="28"/>
    </row>
    <row r="745" spans="1:26" ht="14.25" customHeight="1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8"/>
      <c r="V745" s="28"/>
      <c r="W745" s="28"/>
      <c r="X745" s="28"/>
      <c r="Y745" s="28"/>
      <c r="Z745" s="28"/>
    </row>
    <row r="746" spans="1:26" ht="14.25" customHeight="1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8"/>
      <c r="V746" s="28"/>
      <c r="W746" s="28"/>
      <c r="X746" s="28"/>
      <c r="Y746" s="28"/>
      <c r="Z746" s="28"/>
    </row>
    <row r="747" spans="1:26" ht="14.25" customHeight="1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8"/>
      <c r="V747" s="28"/>
      <c r="W747" s="28"/>
      <c r="X747" s="28"/>
      <c r="Y747" s="28"/>
      <c r="Z747" s="28"/>
    </row>
    <row r="748" spans="1:26" ht="14.25" customHeight="1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8"/>
      <c r="V748" s="28"/>
      <c r="W748" s="28"/>
      <c r="X748" s="28"/>
      <c r="Y748" s="28"/>
      <c r="Z748" s="28"/>
    </row>
    <row r="749" spans="1:26" ht="14.25" customHeight="1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8"/>
      <c r="V749" s="28"/>
      <c r="W749" s="28"/>
      <c r="X749" s="28"/>
      <c r="Y749" s="28"/>
      <c r="Z749" s="28"/>
    </row>
    <row r="750" spans="1:26" ht="14.25" customHeight="1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</row>
    <row r="751" spans="1:26" ht="14.25" customHeight="1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8"/>
      <c r="V751" s="28"/>
      <c r="W751" s="28"/>
      <c r="X751" s="28"/>
      <c r="Y751" s="28"/>
      <c r="Z751" s="28"/>
    </row>
    <row r="752" spans="1:26" ht="14.25" customHeight="1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8"/>
      <c r="V752" s="28"/>
      <c r="W752" s="28"/>
      <c r="X752" s="28"/>
      <c r="Y752" s="28"/>
      <c r="Z752" s="28"/>
    </row>
    <row r="753" spans="1:26" ht="14.25" customHeight="1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8"/>
      <c r="V753" s="28"/>
      <c r="W753" s="28"/>
      <c r="X753" s="28"/>
      <c r="Y753" s="28"/>
      <c r="Z753" s="28"/>
    </row>
    <row r="754" spans="1:26" ht="14.25" customHeight="1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8"/>
      <c r="V754" s="28"/>
      <c r="W754" s="28"/>
      <c r="X754" s="28"/>
      <c r="Y754" s="28"/>
      <c r="Z754" s="28"/>
    </row>
    <row r="755" spans="1:26" ht="14.25" customHeight="1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8"/>
      <c r="V755" s="28"/>
      <c r="W755" s="28"/>
      <c r="X755" s="28"/>
      <c r="Y755" s="28"/>
      <c r="Z755" s="28"/>
    </row>
    <row r="756" spans="1:26" ht="14.25" customHeight="1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8"/>
      <c r="V756" s="28"/>
      <c r="W756" s="28"/>
      <c r="X756" s="28"/>
      <c r="Y756" s="28"/>
      <c r="Z756" s="28"/>
    </row>
    <row r="757" spans="1:26" ht="14.25" customHeight="1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8"/>
      <c r="V757" s="28"/>
      <c r="W757" s="28"/>
      <c r="X757" s="28"/>
      <c r="Y757" s="28"/>
      <c r="Z757" s="28"/>
    </row>
    <row r="758" spans="1:26" ht="14.25" customHeight="1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8"/>
      <c r="V758" s="28"/>
      <c r="W758" s="28"/>
      <c r="X758" s="28"/>
      <c r="Y758" s="28"/>
      <c r="Z758" s="28"/>
    </row>
    <row r="759" spans="1:26" ht="14.25" customHeight="1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8"/>
      <c r="V759" s="28"/>
      <c r="W759" s="28"/>
      <c r="X759" s="28"/>
      <c r="Y759" s="28"/>
      <c r="Z759" s="28"/>
    </row>
    <row r="760" spans="1:26" ht="14.25" customHeight="1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8"/>
      <c r="V760" s="28"/>
      <c r="W760" s="28"/>
      <c r="X760" s="28"/>
      <c r="Y760" s="28"/>
      <c r="Z760" s="28"/>
    </row>
    <row r="761" spans="1:26" ht="14.25" customHeight="1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8"/>
      <c r="V761" s="28"/>
      <c r="W761" s="28"/>
      <c r="X761" s="28"/>
      <c r="Y761" s="28"/>
      <c r="Z761" s="28"/>
    </row>
    <row r="762" spans="1:26" ht="14.25" customHeight="1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8"/>
      <c r="V762" s="28"/>
      <c r="W762" s="28"/>
      <c r="X762" s="28"/>
      <c r="Y762" s="28"/>
      <c r="Z762" s="28"/>
    </row>
    <row r="763" spans="1:26" ht="14.25" customHeight="1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8"/>
      <c r="V763" s="28"/>
      <c r="W763" s="28"/>
      <c r="X763" s="28"/>
      <c r="Y763" s="28"/>
      <c r="Z763" s="28"/>
    </row>
    <row r="764" spans="1:26" ht="14.25" customHeight="1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8"/>
      <c r="V764" s="28"/>
      <c r="W764" s="28"/>
      <c r="X764" s="28"/>
      <c r="Y764" s="28"/>
      <c r="Z764" s="28"/>
    </row>
    <row r="765" spans="1:26" ht="14.25" customHeight="1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8"/>
      <c r="V765" s="28"/>
      <c r="W765" s="28"/>
      <c r="X765" s="28"/>
      <c r="Y765" s="28"/>
      <c r="Z765" s="28"/>
    </row>
    <row r="766" spans="1:26" ht="14.25" customHeight="1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8"/>
      <c r="V766" s="28"/>
      <c r="W766" s="28"/>
      <c r="X766" s="28"/>
      <c r="Y766" s="28"/>
      <c r="Z766" s="28"/>
    </row>
    <row r="767" spans="1:26" ht="14.25" customHeight="1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8"/>
      <c r="V767" s="28"/>
      <c r="W767" s="28"/>
      <c r="X767" s="28"/>
      <c r="Y767" s="28"/>
      <c r="Z767" s="28"/>
    </row>
    <row r="768" spans="1:26" ht="14.25" customHeight="1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</row>
    <row r="769" spans="1:26" ht="14.25" customHeight="1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8"/>
      <c r="V769" s="28"/>
      <c r="W769" s="28"/>
      <c r="X769" s="28"/>
      <c r="Y769" s="28"/>
      <c r="Z769" s="28"/>
    </row>
    <row r="770" spans="1:26" ht="14.25" customHeight="1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8"/>
      <c r="V770" s="28"/>
      <c r="W770" s="28"/>
      <c r="X770" s="28"/>
      <c r="Y770" s="28"/>
      <c r="Z770" s="28"/>
    </row>
    <row r="771" spans="1:26" ht="14.25" customHeight="1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8"/>
      <c r="V771" s="28"/>
      <c r="W771" s="28"/>
      <c r="X771" s="28"/>
      <c r="Y771" s="28"/>
      <c r="Z771" s="28"/>
    </row>
    <row r="772" spans="1:26" ht="14.25" customHeight="1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8"/>
      <c r="V772" s="28"/>
      <c r="W772" s="28"/>
      <c r="X772" s="28"/>
      <c r="Y772" s="28"/>
      <c r="Z772" s="28"/>
    </row>
    <row r="773" spans="1:26" ht="14.25" customHeight="1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8"/>
      <c r="V773" s="28"/>
      <c r="W773" s="28"/>
      <c r="X773" s="28"/>
      <c r="Y773" s="28"/>
      <c r="Z773" s="28"/>
    </row>
    <row r="774" spans="1:26" ht="14.25" customHeight="1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8"/>
      <c r="V774" s="28"/>
      <c r="W774" s="28"/>
      <c r="X774" s="28"/>
      <c r="Y774" s="28"/>
      <c r="Z774" s="28"/>
    </row>
    <row r="775" spans="1:26" ht="14.25" customHeight="1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8"/>
      <c r="V775" s="28"/>
      <c r="W775" s="28"/>
      <c r="X775" s="28"/>
      <c r="Y775" s="28"/>
      <c r="Z775" s="28"/>
    </row>
    <row r="776" spans="1:26" ht="14.25" customHeight="1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8"/>
      <c r="V776" s="28"/>
      <c r="W776" s="28"/>
      <c r="X776" s="28"/>
      <c r="Y776" s="28"/>
      <c r="Z776" s="28"/>
    </row>
    <row r="777" spans="1:26" ht="14.25" customHeight="1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8"/>
      <c r="V777" s="28"/>
      <c r="W777" s="28"/>
      <c r="X777" s="28"/>
      <c r="Y777" s="28"/>
      <c r="Z777" s="28"/>
    </row>
    <row r="778" spans="1:26" ht="14.25" customHeight="1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8"/>
      <c r="V778" s="28"/>
      <c r="W778" s="28"/>
      <c r="X778" s="28"/>
      <c r="Y778" s="28"/>
      <c r="Z778" s="28"/>
    </row>
    <row r="779" spans="1:26" ht="14.25" customHeight="1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8"/>
      <c r="V779" s="28"/>
      <c r="W779" s="28"/>
      <c r="X779" s="28"/>
      <c r="Y779" s="28"/>
      <c r="Z779" s="28"/>
    </row>
    <row r="780" spans="1:26" ht="14.25" customHeight="1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8"/>
      <c r="V780" s="28"/>
      <c r="W780" s="28"/>
      <c r="X780" s="28"/>
      <c r="Y780" s="28"/>
      <c r="Z780" s="28"/>
    </row>
    <row r="781" spans="1:26" ht="14.25" customHeight="1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8"/>
      <c r="V781" s="28"/>
      <c r="W781" s="28"/>
      <c r="X781" s="28"/>
      <c r="Y781" s="28"/>
      <c r="Z781" s="28"/>
    </row>
    <row r="782" spans="1:26" ht="14.25" customHeight="1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8"/>
      <c r="V782" s="28"/>
      <c r="W782" s="28"/>
      <c r="X782" s="28"/>
      <c r="Y782" s="28"/>
      <c r="Z782" s="28"/>
    </row>
    <row r="783" spans="1:26" ht="14.25" customHeight="1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8"/>
      <c r="V783" s="28"/>
      <c r="W783" s="28"/>
      <c r="X783" s="28"/>
      <c r="Y783" s="28"/>
      <c r="Z783" s="28"/>
    </row>
    <row r="784" spans="1:26" ht="14.25" customHeight="1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8"/>
      <c r="V784" s="28"/>
      <c r="W784" s="28"/>
      <c r="X784" s="28"/>
      <c r="Y784" s="28"/>
      <c r="Z784" s="28"/>
    </row>
    <row r="785" spans="1:26" ht="14.25" customHeight="1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8"/>
      <c r="V785" s="28"/>
      <c r="W785" s="28"/>
      <c r="X785" s="28"/>
      <c r="Y785" s="28"/>
      <c r="Z785" s="28"/>
    </row>
    <row r="786" spans="1:26" ht="14.25" customHeight="1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X786" s="28"/>
      <c r="Y786" s="28"/>
      <c r="Z786" s="28"/>
    </row>
    <row r="787" spans="1:26" ht="14.25" customHeight="1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8"/>
      <c r="V787" s="28"/>
      <c r="W787" s="28"/>
      <c r="X787" s="28"/>
      <c r="Y787" s="28"/>
      <c r="Z787" s="28"/>
    </row>
    <row r="788" spans="1:26" ht="14.25" customHeight="1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8"/>
      <c r="V788" s="28"/>
      <c r="W788" s="28"/>
      <c r="X788" s="28"/>
      <c r="Y788" s="28"/>
      <c r="Z788" s="28"/>
    </row>
    <row r="789" spans="1:26" ht="14.25" customHeight="1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8"/>
      <c r="V789" s="28"/>
      <c r="W789" s="28"/>
      <c r="X789" s="28"/>
      <c r="Y789" s="28"/>
      <c r="Z789" s="28"/>
    </row>
    <row r="790" spans="1:26" ht="14.25" customHeight="1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8"/>
      <c r="V790" s="28"/>
      <c r="W790" s="28"/>
      <c r="X790" s="28"/>
      <c r="Y790" s="28"/>
      <c r="Z790" s="28"/>
    </row>
    <row r="791" spans="1:26" ht="14.25" customHeight="1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8"/>
      <c r="V791" s="28"/>
      <c r="W791" s="28"/>
      <c r="X791" s="28"/>
      <c r="Y791" s="28"/>
      <c r="Z791" s="28"/>
    </row>
    <row r="792" spans="1:26" ht="14.25" customHeight="1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28"/>
    </row>
    <row r="793" spans="1:26" ht="14.25" customHeight="1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8"/>
      <c r="V793" s="28"/>
      <c r="W793" s="28"/>
      <c r="X793" s="28"/>
      <c r="Y793" s="28"/>
      <c r="Z793" s="28"/>
    </row>
    <row r="794" spans="1:26" ht="14.25" customHeight="1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8"/>
      <c r="V794" s="28"/>
      <c r="W794" s="28"/>
      <c r="X794" s="28"/>
      <c r="Y794" s="28"/>
      <c r="Z794" s="28"/>
    </row>
    <row r="795" spans="1:26" ht="14.25" customHeight="1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8"/>
      <c r="V795" s="28"/>
      <c r="W795" s="28"/>
      <c r="X795" s="28"/>
      <c r="Y795" s="28"/>
      <c r="Z795" s="28"/>
    </row>
    <row r="796" spans="1:26" ht="14.25" customHeight="1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8"/>
      <c r="V796" s="28"/>
      <c r="W796" s="28"/>
      <c r="X796" s="28"/>
      <c r="Y796" s="28"/>
      <c r="Z796" s="28"/>
    </row>
    <row r="797" spans="1:26" ht="14.25" customHeight="1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8"/>
      <c r="V797" s="28"/>
      <c r="W797" s="28"/>
      <c r="X797" s="28"/>
      <c r="Y797" s="28"/>
      <c r="Z797" s="28"/>
    </row>
    <row r="798" spans="1:26" ht="14.25" customHeight="1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8"/>
      <c r="V798" s="28"/>
      <c r="W798" s="28"/>
      <c r="X798" s="28"/>
      <c r="Y798" s="28"/>
      <c r="Z798" s="28"/>
    </row>
    <row r="799" spans="1:26" ht="14.25" customHeight="1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8"/>
      <c r="V799" s="28"/>
      <c r="W799" s="28"/>
      <c r="X799" s="28"/>
      <c r="Y799" s="28"/>
      <c r="Z799" s="28"/>
    </row>
    <row r="800" spans="1:26" ht="14.25" customHeight="1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8"/>
      <c r="V800" s="28"/>
      <c r="W800" s="28"/>
      <c r="X800" s="28"/>
      <c r="Y800" s="28"/>
      <c r="Z800" s="28"/>
    </row>
    <row r="801" spans="1:26" ht="14.25" customHeight="1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8"/>
      <c r="V801" s="28"/>
      <c r="W801" s="28"/>
      <c r="X801" s="28"/>
      <c r="Y801" s="28"/>
      <c r="Z801" s="28"/>
    </row>
    <row r="802" spans="1:26" ht="14.25" customHeight="1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8"/>
      <c r="V802" s="28"/>
      <c r="W802" s="28"/>
      <c r="X802" s="28"/>
      <c r="Y802" s="28"/>
      <c r="Z802" s="28"/>
    </row>
    <row r="803" spans="1:26" ht="14.25" customHeight="1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8"/>
      <c r="V803" s="28"/>
      <c r="W803" s="28"/>
      <c r="X803" s="28"/>
      <c r="Y803" s="28"/>
      <c r="Z803" s="28"/>
    </row>
    <row r="804" spans="1:26" ht="14.25" customHeight="1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8"/>
      <c r="V804" s="28"/>
      <c r="W804" s="28"/>
      <c r="X804" s="28"/>
      <c r="Y804" s="28"/>
      <c r="Z804" s="28"/>
    </row>
    <row r="805" spans="1:26" ht="14.25" customHeight="1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V805" s="28"/>
      <c r="W805" s="28"/>
      <c r="X805" s="28"/>
      <c r="Y805" s="28"/>
      <c r="Z805" s="28"/>
    </row>
    <row r="806" spans="1:26" ht="14.25" customHeight="1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8"/>
      <c r="V806" s="28"/>
      <c r="W806" s="28"/>
      <c r="X806" s="28"/>
      <c r="Y806" s="28"/>
      <c r="Z806" s="28"/>
    </row>
    <row r="807" spans="1:26" ht="14.25" customHeight="1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</row>
    <row r="808" spans="1:26" ht="14.25" customHeight="1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8"/>
      <c r="V808" s="28"/>
      <c r="W808" s="28"/>
      <c r="X808" s="28"/>
      <c r="Y808" s="28"/>
      <c r="Z808" s="28"/>
    </row>
    <row r="809" spans="1:26" ht="14.25" customHeight="1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8"/>
      <c r="V809" s="28"/>
      <c r="W809" s="28"/>
      <c r="X809" s="28"/>
      <c r="Y809" s="28"/>
      <c r="Z809" s="28"/>
    </row>
    <row r="810" spans="1:26" ht="14.25" customHeight="1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28"/>
    </row>
    <row r="811" spans="1:26" ht="14.25" customHeight="1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8"/>
      <c r="V811" s="28"/>
      <c r="W811" s="28"/>
      <c r="X811" s="28"/>
      <c r="Y811" s="28"/>
      <c r="Z811" s="28"/>
    </row>
    <row r="812" spans="1:26" ht="14.25" customHeight="1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8"/>
      <c r="V812" s="28"/>
      <c r="W812" s="28"/>
      <c r="X812" s="28"/>
      <c r="Y812" s="28"/>
      <c r="Z812" s="28"/>
    </row>
    <row r="813" spans="1:26" ht="14.25" customHeight="1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8"/>
      <c r="V813" s="28"/>
      <c r="W813" s="28"/>
      <c r="X813" s="28"/>
      <c r="Y813" s="28"/>
      <c r="Z813" s="28"/>
    </row>
    <row r="814" spans="1:26" ht="14.25" customHeight="1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8"/>
      <c r="V814" s="28"/>
      <c r="W814" s="28"/>
      <c r="X814" s="28"/>
      <c r="Y814" s="28"/>
      <c r="Z814" s="28"/>
    </row>
    <row r="815" spans="1:26" ht="14.25" customHeight="1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8"/>
      <c r="V815" s="28"/>
      <c r="W815" s="28"/>
      <c r="X815" s="28"/>
      <c r="Y815" s="28"/>
      <c r="Z815" s="28"/>
    </row>
    <row r="816" spans="1:26" ht="14.25" customHeight="1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8"/>
      <c r="V816" s="28"/>
      <c r="W816" s="28"/>
      <c r="X816" s="28"/>
      <c r="Y816" s="28"/>
      <c r="Z816" s="28"/>
    </row>
    <row r="817" spans="1:26" ht="14.25" customHeight="1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8"/>
      <c r="V817" s="28"/>
      <c r="W817" s="28"/>
      <c r="X817" s="28"/>
      <c r="Y817" s="28"/>
      <c r="Z817" s="28"/>
    </row>
    <row r="818" spans="1:26" ht="14.25" customHeight="1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8"/>
      <c r="V818" s="28"/>
      <c r="W818" s="28"/>
      <c r="X818" s="28"/>
      <c r="Y818" s="28"/>
      <c r="Z818" s="28"/>
    </row>
    <row r="819" spans="1:26" ht="14.25" customHeight="1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8"/>
      <c r="V819" s="28"/>
      <c r="W819" s="28"/>
      <c r="X819" s="28"/>
      <c r="Y819" s="28"/>
      <c r="Z819" s="28"/>
    </row>
    <row r="820" spans="1:26" ht="14.25" customHeight="1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8"/>
      <c r="V820" s="28"/>
      <c r="W820" s="28"/>
      <c r="X820" s="28"/>
      <c r="Y820" s="28"/>
      <c r="Z820" s="28"/>
    </row>
    <row r="821" spans="1:26" ht="14.25" customHeight="1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8"/>
      <c r="V821" s="28"/>
      <c r="W821" s="28"/>
      <c r="X821" s="28"/>
      <c r="Y821" s="28"/>
      <c r="Z821" s="28"/>
    </row>
    <row r="822" spans="1:26" ht="14.25" customHeight="1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8"/>
      <c r="V822" s="28"/>
      <c r="W822" s="28"/>
      <c r="X822" s="28"/>
      <c r="Y822" s="28"/>
      <c r="Z822" s="28"/>
    </row>
    <row r="823" spans="1:26" ht="14.25" customHeight="1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8"/>
      <c r="V823" s="28"/>
      <c r="W823" s="28"/>
      <c r="X823" s="28"/>
      <c r="Y823" s="28"/>
      <c r="Z823" s="28"/>
    </row>
    <row r="824" spans="1:26" ht="14.25" customHeight="1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8"/>
      <c r="V824" s="28"/>
      <c r="W824" s="28"/>
      <c r="X824" s="28"/>
      <c r="Y824" s="28"/>
      <c r="Z824" s="28"/>
    </row>
    <row r="825" spans="1:26" ht="14.25" customHeight="1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</row>
    <row r="826" spans="1:26" ht="14.25" customHeight="1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8"/>
      <c r="V826" s="28"/>
      <c r="W826" s="28"/>
      <c r="X826" s="28"/>
      <c r="Y826" s="28"/>
      <c r="Z826" s="28"/>
    </row>
    <row r="827" spans="1:26" ht="14.25" customHeight="1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8"/>
      <c r="V827" s="28"/>
      <c r="W827" s="28"/>
      <c r="X827" s="28"/>
      <c r="Y827" s="28"/>
      <c r="Z827" s="28"/>
    </row>
    <row r="828" spans="1:26" ht="14.25" customHeight="1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8"/>
      <c r="V828" s="28"/>
      <c r="W828" s="28"/>
      <c r="X828" s="28"/>
      <c r="Y828" s="28"/>
      <c r="Z828" s="28"/>
    </row>
    <row r="829" spans="1:26" ht="14.25" customHeight="1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28"/>
      <c r="Z829" s="28"/>
    </row>
    <row r="830" spans="1:26" ht="14.25" customHeight="1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8"/>
      <c r="V830" s="28"/>
      <c r="W830" s="28"/>
      <c r="X830" s="28"/>
      <c r="Y830" s="28"/>
      <c r="Z830" s="28"/>
    </row>
    <row r="831" spans="1:26" ht="14.25" customHeight="1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8"/>
      <c r="V831" s="28"/>
      <c r="W831" s="28"/>
      <c r="X831" s="28"/>
      <c r="Y831" s="28"/>
      <c r="Z831" s="28"/>
    </row>
    <row r="832" spans="1:26" ht="14.25" customHeight="1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8"/>
      <c r="V832" s="28"/>
      <c r="W832" s="28"/>
      <c r="X832" s="28"/>
      <c r="Y832" s="28"/>
      <c r="Z832" s="28"/>
    </row>
    <row r="833" spans="1:26" ht="14.25" customHeight="1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8"/>
      <c r="V833" s="28"/>
      <c r="W833" s="28"/>
      <c r="X833" s="28"/>
      <c r="Y833" s="28"/>
      <c r="Z833" s="28"/>
    </row>
    <row r="834" spans="1:26" ht="14.25" customHeight="1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8"/>
      <c r="V834" s="28"/>
      <c r="W834" s="28"/>
      <c r="X834" s="28"/>
      <c r="Y834" s="28"/>
      <c r="Z834" s="28"/>
    </row>
    <row r="835" spans="1:26" ht="14.25" customHeight="1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8"/>
      <c r="V835" s="28"/>
      <c r="W835" s="28"/>
      <c r="X835" s="28"/>
      <c r="Y835" s="28"/>
      <c r="Z835" s="28"/>
    </row>
    <row r="836" spans="1:26" ht="14.25" customHeight="1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8"/>
      <c r="V836" s="28"/>
      <c r="W836" s="28"/>
      <c r="X836" s="28"/>
      <c r="Y836" s="28"/>
      <c r="Z836" s="28"/>
    </row>
    <row r="837" spans="1:26" ht="14.25" customHeight="1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8"/>
      <c r="V837" s="28"/>
      <c r="W837" s="28"/>
      <c r="X837" s="28"/>
      <c r="Y837" s="28"/>
      <c r="Z837" s="28"/>
    </row>
    <row r="838" spans="1:26" ht="14.25" customHeight="1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8"/>
      <c r="V838" s="28"/>
      <c r="W838" s="28"/>
      <c r="X838" s="28"/>
      <c r="Y838" s="28"/>
      <c r="Z838" s="28"/>
    </row>
    <row r="839" spans="1:26" ht="14.25" customHeight="1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8"/>
      <c r="V839" s="28"/>
      <c r="W839" s="28"/>
      <c r="X839" s="28"/>
      <c r="Y839" s="28"/>
      <c r="Z839" s="28"/>
    </row>
    <row r="840" spans="1:26" ht="14.25" customHeight="1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8"/>
      <c r="V840" s="28"/>
      <c r="W840" s="28"/>
      <c r="X840" s="28"/>
      <c r="Y840" s="28"/>
      <c r="Z840" s="28"/>
    </row>
    <row r="841" spans="1:26" ht="14.25" customHeight="1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Z841" s="28"/>
    </row>
    <row r="842" spans="1:26" ht="14.25" customHeight="1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8"/>
      <c r="V842" s="28"/>
      <c r="W842" s="28"/>
      <c r="X842" s="28"/>
      <c r="Y842" s="28"/>
      <c r="Z842" s="28"/>
    </row>
    <row r="843" spans="1:26" ht="14.25" customHeight="1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Y843" s="28"/>
      <c r="Z843" s="28"/>
    </row>
    <row r="844" spans="1:26" ht="14.25" customHeight="1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8"/>
      <c r="V844" s="28"/>
      <c r="W844" s="28"/>
      <c r="X844" s="28"/>
      <c r="Y844" s="28"/>
      <c r="Z844" s="28"/>
    </row>
    <row r="845" spans="1:26" ht="14.25" customHeight="1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8"/>
      <c r="V845" s="28"/>
      <c r="W845" s="28"/>
      <c r="X845" s="28"/>
      <c r="Y845" s="28"/>
      <c r="Z845" s="28"/>
    </row>
    <row r="846" spans="1:26" ht="14.25" customHeight="1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8"/>
      <c r="V846" s="28"/>
      <c r="W846" s="28"/>
      <c r="X846" s="28"/>
      <c r="Y846" s="28"/>
      <c r="Z846" s="28"/>
    </row>
    <row r="847" spans="1:26" ht="14.25" customHeight="1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8"/>
      <c r="V847" s="28"/>
      <c r="W847" s="28"/>
      <c r="X847" s="28"/>
      <c r="Y847" s="28"/>
      <c r="Z847" s="28"/>
    </row>
    <row r="848" spans="1:26" ht="14.25" customHeight="1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8"/>
      <c r="V848" s="28"/>
      <c r="W848" s="28"/>
      <c r="X848" s="28"/>
      <c r="Y848" s="28"/>
      <c r="Z848" s="28"/>
    </row>
    <row r="849" spans="1:26" ht="14.25" customHeight="1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8"/>
      <c r="V849" s="28"/>
      <c r="W849" s="28"/>
      <c r="X849" s="28"/>
      <c r="Y849" s="28"/>
      <c r="Z849" s="28"/>
    </row>
    <row r="850" spans="1:26" ht="14.25" customHeight="1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8"/>
      <c r="V850" s="28"/>
      <c r="W850" s="28"/>
      <c r="X850" s="28"/>
      <c r="Y850" s="28"/>
      <c r="Z850" s="28"/>
    </row>
    <row r="851" spans="1:26" ht="14.25" customHeight="1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8"/>
      <c r="V851" s="28"/>
      <c r="W851" s="28"/>
      <c r="X851" s="28"/>
      <c r="Y851" s="28"/>
      <c r="Z851" s="28"/>
    </row>
    <row r="852" spans="1:26" ht="14.25" customHeight="1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8"/>
      <c r="V852" s="28"/>
      <c r="W852" s="28"/>
      <c r="X852" s="28"/>
      <c r="Y852" s="28"/>
      <c r="Z852" s="28"/>
    </row>
    <row r="853" spans="1:26" ht="14.25" customHeight="1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8"/>
      <c r="V853" s="28"/>
      <c r="W853" s="28"/>
      <c r="X853" s="28"/>
      <c r="Y853" s="28"/>
      <c r="Z853" s="28"/>
    </row>
    <row r="854" spans="1:26" ht="14.25" customHeight="1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8"/>
      <c r="V854" s="28"/>
      <c r="W854" s="28"/>
      <c r="X854" s="28"/>
      <c r="Y854" s="28"/>
      <c r="Z854" s="28"/>
    </row>
    <row r="855" spans="1:26" ht="14.25" customHeight="1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8"/>
      <c r="V855" s="28"/>
      <c r="W855" s="28"/>
      <c r="X855" s="28"/>
      <c r="Y855" s="28"/>
      <c r="Z855" s="28"/>
    </row>
    <row r="856" spans="1:26" ht="14.25" customHeight="1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8"/>
      <c r="V856" s="28"/>
      <c r="W856" s="28"/>
      <c r="X856" s="28"/>
      <c r="Y856" s="28"/>
      <c r="Z856" s="28"/>
    </row>
    <row r="857" spans="1:26" ht="14.25" customHeight="1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8"/>
      <c r="V857" s="28"/>
      <c r="W857" s="28"/>
      <c r="X857" s="28"/>
      <c r="Y857" s="28"/>
      <c r="Z857" s="28"/>
    </row>
    <row r="858" spans="1:26" ht="14.25" customHeight="1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8"/>
      <c r="V858" s="28"/>
      <c r="W858" s="28"/>
      <c r="X858" s="28"/>
      <c r="Y858" s="28"/>
      <c r="Z858" s="28"/>
    </row>
    <row r="859" spans="1:26" ht="14.25" customHeight="1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8"/>
      <c r="V859" s="28"/>
      <c r="W859" s="28"/>
      <c r="X859" s="28"/>
      <c r="Y859" s="28"/>
      <c r="Z859" s="28"/>
    </row>
    <row r="860" spans="1:26" ht="14.25" customHeight="1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</row>
    <row r="861" spans="1:26" ht="14.25" customHeight="1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8"/>
      <c r="V861" s="28"/>
      <c r="W861" s="28"/>
      <c r="X861" s="28"/>
      <c r="Y861" s="28"/>
      <c r="Z861" s="28"/>
    </row>
    <row r="862" spans="1:26" ht="14.25" customHeight="1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V862" s="28"/>
      <c r="W862" s="28"/>
      <c r="X862" s="28"/>
      <c r="Y862" s="28"/>
      <c r="Z862" s="28"/>
    </row>
    <row r="863" spans="1:26" ht="14.25" customHeight="1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8"/>
      <c r="V863" s="28"/>
      <c r="W863" s="28"/>
      <c r="X863" s="28"/>
      <c r="Y863" s="28"/>
      <c r="Z863" s="28"/>
    </row>
    <row r="864" spans="1:26" ht="14.25" customHeight="1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8"/>
      <c r="V864" s="28"/>
      <c r="W864" s="28"/>
      <c r="X864" s="28"/>
      <c r="Y864" s="28"/>
      <c r="Z864" s="28"/>
    </row>
    <row r="865" spans="1:26" ht="14.25" customHeight="1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8"/>
      <c r="V865" s="28"/>
      <c r="W865" s="28"/>
      <c r="X865" s="28"/>
      <c r="Y865" s="28"/>
      <c r="Z865" s="28"/>
    </row>
    <row r="866" spans="1:26" ht="14.25" customHeight="1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8"/>
      <c r="V866" s="28"/>
      <c r="W866" s="28"/>
      <c r="X866" s="28"/>
      <c r="Y866" s="28"/>
      <c r="Z866" s="28"/>
    </row>
    <row r="867" spans="1:26" ht="14.25" customHeight="1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8"/>
      <c r="V867" s="28"/>
      <c r="W867" s="28"/>
      <c r="X867" s="28"/>
      <c r="Y867" s="28"/>
      <c r="Z867" s="28"/>
    </row>
    <row r="868" spans="1:26" ht="14.25" customHeight="1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8"/>
      <c r="V868" s="28"/>
      <c r="W868" s="28"/>
      <c r="X868" s="28"/>
      <c r="Y868" s="28"/>
      <c r="Z868" s="28"/>
    </row>
    <row r="869" spans="1:26" ht="14.25" customHeight="1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8"/>
      <c r="V869" s="28"/>
      <c r="W869" s="28"/>
      <c r="X869" s="28"/>
      <c r="Y869" s="28"/>
      <c r="Z869" s="28"/>
    </row>
    <row r="870" spans="1:26" ht="14.25" customHeight="1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8"/>
      <c r="V870" s="28"/>
      <c r="W870" s="28"/>
      <c r="X870" s="28"/>
      <c r="Y870" s="28"/>
      <c r="Z870" s="28"/>
    </row>
    <row r="871" spans="1:26" ht="14.25" customHeight="1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8"/>
      <c r="V871" s="28"/>
      <c r="W871" s="28"/>
      <c r="X871" s="28"/>
      <c r="Y871" s="28"/>
      <c r="Z871" s="28"/>
    </row>
    <row r="872" spans="1:26" ht="14.25" customHeight="1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8"/>
      <c r="V872" s="28"/>
      <c r="W872" s="28"/>
      <c r="X872" s="28"/>
      <c r="Y872" s="28"/>
      <c r="Z872" s="28"/>
    </row>
    <row r="873" spans="1:26" ht="14.25" customHeight="1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8"/>
      <c r="V873" s="28"/>
      <c r="W873" s="28"/>
      <c r="X873" s="28"/>
      <c r="Y873" s="28"/>
      <c r="Z873" s="28"/>
    </row>
    <row r="874" spans="1:26" ht="14.25" customHeight="1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8"/>
      <c r="V874" s="28"/>
      <c r="W874" s="28"/>
      <c r="X874" s="28"/>
      <c r="Y874" s="28"/>
      <c r="Z874" s="28"/>
    </row>
    <row r="875" spans="1:26" ht="14.25" customHeight="1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8"/>
      <c r="V875" s="28"/>
      <c r="W875" s="28"/>
      <c r="X875" s="28"/>
      <c r="Y875" s="28"/>
      <c r="Z875" s="28"/>
    </row>
    <row r="876" spans="1:26" ht="14.25" customHeight="1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8"/>
      <c r="V876" s="28"/>
      <c r="W876" s="28"/>
      <c r="X876" s="28"/>
      <c r="Y876" s="28"/>
      <c r="Z876" s="28"/>
    </row>
    <row r="877" spans="1:26" ht="14.25" customHeight="1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8"/>
      <c r="V877" s="28"/>
      <c r="W877" s="28"/>
      <c r="X877" s="28"/>
      <c r="Y877" s="28"/>
      <c r="Z877" s="28"/>
    </row>
    <row r="878" spans="1:26" ht="14.25" customHeight="1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W878" s="28"/>
      <c r="X878" s="28"/>
      <c r="Y878" s="28"/>
      <c r="Z878" s="28"/>
    </row>
    <row r="879" spans="1:26" ht="14.25" customHeight="1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8"/>
      <c r="V879" s="28"/>
      <c r="W879" s="28"/>
      <c r="X879" s="28"/>
      <c r="Y879" s="28"/>
      <c r="Z879" s="28"/>
    </row>
    <row r="880" spans="1:26" ht="14.25" customHeight="1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8"/>
      <c r="V880" s="28"/>
      <c r="W880" s="28"/>
      <c r="X880" s="28"/>
      <c r="Y880" s="28"/>
      <c r="Z880" s="28"/>
    </row>
    <row r="881" spans="1:26" ht="14.25" customHeight="1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8"/>
      <c r="V881" s="28"/>
      <c r="W881" s="28"/>
      <c r="X881" s="28"/>
      <c r="Y881" s="28"/>
      <c r="Z881" s="28"/>
    </row>
    <row r="882" spans="1:26" ht="14.25" customHeight="1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8"/>
      <c r="V882" s="28"/>
      <c r="W882" s="28"/>
      <c r="X882" s="28"/>
      <c r="Y882" s="28"/>
      <c r="Z882" s="28"/>
    </row>
    <row r="883" spans="1:26" ht="14.25" customHeight="1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8"/>
      <c r="V883" s="28"/>
      <c r="W883" s="28"/>
      <c r="X883" s="28"/>
      <c r="Y883" s="28"/>
      <c r="Z883" s="28"/>
    </row>
    <row r="884" spans="1:26" ht="14.25" customHeight="1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8"/>
      <c r="V884" s="28"/>
      <c r="W884" s="28"/>
      <c r="X884" s="28"/>
      <c r="Y884" s="28"/>
      <c r="Z884" s="28"/>
    </row>
    <row r="885" spans="1:26" ht="14.25" customHeight="1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8"/>
      <c r="V885" s="28"/>
      <c r="W885" s="28"/>
      <c r="X885" s="28"/>
      <c r="Y885" s="28"/>
      <c r="Z885" s="28"/>
    </row>
    <row r="886" spans="1:26" ht="14.25" customHeight="1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8"/>
      <c r="V886" s="28"/>
      <c r="W886" s="28"/>
      <c r="X886" s="28"/>
      <c r="Y886" s="28"/>
      <c r="Z886" s="28"/>
    </row>
    <row r="887" spans="1:26" ht="14.25" customHeight="1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8"/>
      <c r="V887" s="28"/>
      <c r="W887" s="28"/>
      <c r="X887" s="28"/>
      <c r="Y887" s="28"/>
      <c r="Z887" s="28"/>
    </row>
    <row r="888" spans="1:26" ht="14.25" customHeight="1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8"/>
      <c r="V888" s="28"/>
      <c r="W888" s="28"/>
      <c r="X888" s="28"/>
      <c r="Y888" s="28"/>
      <c r="Z888" s="28"/>
    </row>
    <row r="889" spans="1:26" ht="14.25" customHeight="1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8"/>
      <c r="V889" s="28"/>
      <c r="W889" s="28"/>
      <c r="X889" s="28"/>
      <c r="Y889" s="28"/>
      <c r="Z889" s="28"/>
    </row>
    <row r="890" spans="1:26" ht="14.25" customHeight="1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8"/>
      <c r="V890" s="28"/>
      <c r="W890" s="28"/>
      <c r="X890" s="28"/>
      <c r="Y890" s="28"/>
      <c r="Z890" s="28"/>
    </row>
    <row r="891" spans="1:26" ht="14.25" customHeight="1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8"/>
      <c r="V891" s="28"/>
      <c r="W891" s="28"/>
      <c r="X891" s="28"/>
      <c r="Y891" s="28"/>
      <c r="Z891" s="28"/>
    </row>
    <row r="892" spans="1:26" ht="14.25" customHeight="1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8"/>
      <c r="V892" s="28"/>
      <c r="W892" s="28"/>
      <c r="X892" s="28"/>
      <c r="Y892" s="28"/>
      <c r="Z892" s="28"/>
    </row>
    <row r="893" spans="1:26" ht="14.25" customHeight="1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8"/>
      <c r="V893" s="28"/>
      <c r="W893" s="28"/>
      <c r="X893" s="28"/>
      <c r="Y893" s="28"/>
      <c r="Z893" s="28"/>
    </row>
    <row r="894" spans="1:26" ht="14.25" customHeight="1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8"/>
      <c r="V894" s="28"/>
      <c r="W894" s="28"/>
      <c r="X894" s="28"/>
      <c r="Y894" s="28"/>
      <c r="Z894" s="28"/>
    </row>
    <row r="895" spans="1:26" ht="14.25" customHeight="1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8"/>
      <c r="V895" s="28"/>
      <c r="W895" s="28"/>
      <c r="X895" s="28"/>
      <c r="Y895" s="28"/>
      <c r="Z895" s="28"/>
    </row>
    <row r="896" spans="1:26" ht="14.25" customHeight="1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8"/>
      <c r="V896" s="28"/>
      <c r="W896" s="28"/>
      <c r="X896" s="28"/>
      <c r="Y896" s="28"/>
      <c r="Z896" s="28"/>
    </row>
    <row r="897" spans="1:26" ht="14.25" customHeight="1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8"/>
      <c r="V897" s="28"/>
      <c r="W897" s="28"/>
      <c r="X897" s="28"/>
      <c r="Y897" s="28"/>
      <c r="Z897" s="28"/>
    </row>
    <row r="898" spans="1:26" ht="14.25" customHeight="1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8"/>
      <c r="V898" s="28"/>
      <c r="W898" s="28"/>
      <c r="X898" s="28"/>
      <c r="Y898" s="28"/>
      <c r="Z898" s="28"/>
    </row>
    <row r="899" spans="1:26" ht="14.25" customHeight="1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X899" s="28"/>
      <c r="Y899" s="28"/>
      <c r="Z899" s="28"/>
    </row>
    <row r="900" spans="1:26" ht="14.25" customHeight="1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8"/>
      <c r="V900" s="28"/>
      <c r="W900" s="28"/>
      <c r="X900" s="28"/>
      <c r="Y900" s="28"/>
      <c r="Z900" s="28"/>
    </row>
    <row r="901" spans="1:26" ht="14.25" customHeight="1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8"/>
      <c r="V901" s="28"/>
      <c r="W901" s="28"/>
      <c r="X901" s="28"/>
      <c r="Y901" s="28"/>
      <c r="Z901" s="28"/>
    </row>
    <row r="902" spans="1:26" ht="14.25" customHeight="1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8"/>
      <c r="V902" s="28"/>
      <c r="W902" s="28"/>
      <c r="X902" s="28"/>
      <c r="Y902" s="28"/>
      <c r="Z902" s="28"/>
    </row>
    <row r="903" spans="1:26" ht="14.25" customHeight="1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8"/>
      <c r="V903" s="28"/>
      <c r="W903" s="28"/>
      <c r="X903" s="28"/>
      <c r="Y903" s="28"/>
      <c r="Z903" s="28"/>
    </row>
    <row r="904" spans="1:26" ht="14.25" customHeight="1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8"/>
      <c r="V904" s="28"/>
      <c r="W904" s="28"/>
      <c r="X904" s="28"/>
      <c r="Y904" s="28"/>
      <c r="Z904" s="28"/>
    </row>
    <row r="905" spans="1:26" ht="14.25" customHeight="1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8"/>
      <c r="V905" s="28"/>
      <c r="W905" s="28"/>
      <c r="X905" s="28"/>
      <c r="Y905" s="28"/>
      <c r="Z905" s="28"/>
    </row>
    <row r="906" spans="1:26" ht="14.25" customHeight="1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8"/>
      <c r="V906" s="28"/>
      <c r="W906" s="28"/>
      <c r="X906" s="28"/>
      <c r="Y906" s="28"/>
      <c r="Z906" s="28"/>
    </row>
    <row r="907" spans="1:26" ht="14.25" customHeight="1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8"/>
      <c r="V907" s="28"/>
      <c r="W907" s="28"/>
      <c r="X907" s="28"/>
      <c r="Y907" s="28"/>
      <c r="Z907" s="28"/>
    </row>
    <row r="908" spans="1:26" ht="14.25" customHeight="1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8"/>
      <c r="V908" s="28"/>
      <c r="W908" s="28"/>
      <c r="X908" s="28"/>
      <c r="Y908" s="28"/>
      <c r="Z908" s="28"/>
    </row>
    <row r="909" spans="1:26" ht="14.25" customHeight="1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8"/>
      <c r="V909" s="28"/>
      <c r="W909" s="28"/>
      <c r="X909" s="28"/>
      <c r="Y909" s="28"/>
      <c r="Z909" s="28"/>
    </row>
    <row r="910" spans="1:26" ht="14.25" customHeight="1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8"/>
      <c r="V910" s="28"/>
      <c r="W910" s="28"/>
      <c r="X910" s="28"/>
      <c r="Y910" s="28"/>
      <c r="Z910" s="28"/>
    </row>
    <row r="911" spans="1:26" ht="14.25" customHeight="1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8"/>
      <c r="V911" s="28"/>
      <c r="W911" s="28"/>
      <c r="X911" s="28"/>
      <c r="Y911" s="28"/>
      <c r="Z911" s="28"/>
    </row>
    <row r="912" spans="1:26" ht="14.25" customHeight="1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8"/>
      <c r="V912" s="28"/>
      <c r="W912" s="28"/>
      <c r="X912" s="28"/>
      <c r="Y912" s="28"/>
      <c r="Z912" s="28"/>
    </row>
    <row r="913" spans="1:26" ht="14.25" customHeight="1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8"/>
      <c r="V913" s="28"/>
      <c r="W913" s="28"/>
      <c r="X913" s="28"/>
      <c r="Y913" s="28"/>
      <c r="Z913" s="28"/>
    </row>
    <row r="914" spans="1:26" ht="14.25" customHeight="1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8"/>
      <c r="V914" s="28"/>
      <c r="W914" s="28"/>
      <c r="X914" s="28"/>
      <c r="Y914" s="28"/>
      <c r="Z914" s="28"/>
    </row>
    <row r="915" spans="1:26" ht="14.25" customHeight="1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W915" s="28"/>
      <c r="X915" s="28"/>
      <c r="Y915" s="28"/>
      <c r="Z915" s="28"/>
    </row>
    <row r="916" spans="1:26" ht="14.25" customHeight="1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8"/>
      <c r="V916" s="28"/>
      <c r="W916" s="28"/>
      <c r="X916" s="28"/>
      <c r="Y916" s="28"/>
      <c r="Z916" s="28"/>
    </row>
    <row r="917" spans="1:26" ht="14.25" customHeight="1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</row>
    <row r="918" spans="1:26" ht="14.25" customHeight="1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8"/>
      <c r="V918" s="28"/>
      <c r="W918" s="28"/>
      <c r="X918" s="28"/>
      <c r="Y918" s="28"/>
      <c r="Z918" s="28"/>
    </row>
    <row r="919" spans="1:26" ht="14.25" customHeight="1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8"/>
      <c r="V919" s="28"/>
      <c r="W919" s="28"/>
      <c r="X919" s="28"/>
      <c r="Y919" s="28"/>
      <c r="Z919" s="28"/>
    </row>
    <row r="920" spans="1:26" ht="14.25" customHeight="1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8"/>
      <c r="V920" s="28"/>
      <c r="W920" s="28"/>
      <c r="X920" s="28"/>
      <c r="Y920" s="28"/>
      <c r="Z920" s="28"/>
    </row>
    <row r="921" spans="1:26" ht="14.25" customHeight="1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8"/>
      <c r="V921" s="28"/>
      <c r="W921" s="28"/>
      <c r="X921" s="28"/>
      <c r="Y921" s="28"/>
      <c r="Z921" s="28"/>
    </row>
    <row r="922" spans="1:26" ht="14.25" customHeight="1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28"/>
      <c r="Z922" s="28"/>
    </row>
    <row r="923" spans="1:26" ht="14.25" customHeight="1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8"/>
      <c r="V923" s="28"/>
      <c r="W923" s="28"/>
      <c r="X923" s="28"/>
      <c r="Y923" s="28"/>
      <c r="Z923" s="28"/>
    </row>
    <row r="924" spans="1:26" ht="14.25" customHeight="1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8"/>
      <c r="V924" s="28"/>
      <c r="W924" s="28"/>
      <c r="X924" s="28"/>
      <c r="Y924" s="28"/>
      <c r="Z924" s="28"/>
    </row>
    <row r="925" spans="1:26" ht="14.25" customHeight="1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8"/>
      <c r="V925" s="28"/>
      <c r="W925" s="28"/>
      <c r="X925" s="28"/>
      <c r="Y925" s="28"/>
      <c r="Z925" s="28"/>
    </row>
    <row r="926" spans="1:26" ht="14.25" customHeight="1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8"/>
      <c r="V926" s="28"/>
      <c r="W926" s="28"/>
      <c r="X926" s="28"/>
      <c r="Y926" s="28"/>
      <c r="Z926" s="28"/>
    </row>
    <row r="927" spans="1:26" ht="14.25" customHeight="1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8"/>
      <c r="V927" s="28"/>
      <c r="W927" s="28"/>
      <c r="X927" s="28"/>
      <c r="Y927" s="28"/>
      <c r="Z927" s="28"/>
    </row>
    <row r="928" spans="1:26" ht="14.25" customHeight="1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8"/>
      <c r="V928" s="28"/>
      <c r="W928" s="28"/>
      <c r="X928" s="28"/>
      <c r="Y928" s="28"/>
      <c r="Z928" s="28"/>
    </row>
    <row r="929" spans="1:26" ht="14.25" customHeight="1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8"/>
      <c r="V929" s="28"/>
      <c r="W929" s="28"/>
      <c r="X929" s="28"/>
      <c r="Y929" s="28"/>
      <c r="Z929" s="28"/>
    </row>
    <row r="930" spans="1:26" ht="14.25" customHeight="1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8"/>
      <c r="Q930" s="28"/>
      <c r="R930" s="28"/>
      <c r="S930" s="28"/>
      <c r="T930" s="28"/>
      <c r="U930" s="28"/>
      <c r="V930" s="28"/>
      <c r="W930" s="28"/>
      <c r="X930" s="28"/>
      <c r="Y930" s="28"/>
      <c r="Z930" s="28"/>
    </row>
    <row r="931" spans="1:26" ht="14.25" customHeight="1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8"/>
      <c r="Q931" s="28"/>
      <c r="R931" s="28"/>
      <c r="S931" s="28"/>
      <c r="T931" s="28"/>
      <c r="U931" s="28"/>
      <c r="V931" s="28"/>
      <c r="W931" s="28"/>
      <c r="X931" s="28"/>
      <c r="Y931" s="28"/>
      <c r="Z931" s="28"/>
    </row>
    <row r="932" spans="1:26" ht="14.25" customHeight="1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8"/>
      <c r="Q932" s="28"/>
      <c r="R932" s="28"/>
      <c r="S932" s="28"/>
      <c r="T932" s="28"/>
      <c r="U932" s="28"/>
      <c r="V932" s="28"/>
      <c r="W932" s="28"/>
      <c r="X932" s="28"/>
      <c r="Y932" s="28"/>
      <c r="Z932" s="28"/>
    </row>
    <row r="933" spans="1:26" ht="14.25" customHeight="1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W933" s="28"/>
      <c r="X933" s="28"/>
      <c r="Y933" s="28"/>
      <c r="Z933" s="28"/>
    </row>
    <row r="934" spans="1:26" ht="14.25" customHeight="1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8"/>
      <c r="Q934" s="28"/>
      <c r="R934" s="28"/>
      <c r="S934" s="28"/>
      <c r="T934" s="28"/>
      <c r="U934" s="28"/>
      <c r="V934" s="28"/>
      <c r="W934" s="28"/>
      <c r="X934" s="28"/>
      <c r="Y934" s="28"/>
      <c r="Z934" s="28"/>
    </row>
    <row r="935" spans="1:26" ht="14.25" customHeight="1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U935" s="28"/>
      <c r="V935" s="28"/>
      <c r="W935" s="28"/>
      <c r="X935" s="28"/>
      <c r="Y935" s="28"/>
      <c r="Z935" s="28"/>
    </row>
    <row r="936" spans="1:26" ht="14.25" customHeight="1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8"/>
      <c r="Q936" s="28"/>
      <c r="R936" s="28"/>
      <c r="S936" s="28"/>
      <c r="T936" s="28"/>
      <c r="U936" s="28"/>
      <c r="V936" s="28"/>
      <c r="W936" s="28"/>
      <c r="X936" s="28"/>
      <c r="Y936" s="28"/>
      <c r="Z936" s="28"/>
    </row>
    <row r="937" spans="1:26" ht="14.25" customHeight="1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8"/>
      <c r="Q937" s="28"/>
      <c r="R937" s="28"/>
      <c r="S937" s="28"/>
      <c r="T937" s="28"/>
      <c r="U937" s="28"/>
      <c r="V937" s="28"/>
      <c r="W937" s="28"/>
      <c r="X937" s="28"/>
      <c r="Y937" s="28"/>
      <c r="Z937" s="28"/>
    </row>
    <row r="938" spans="1:26" ht="14.25" customHeight="1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28"/>
      <c r="W938" s="28"/>
      <c r="X938" s="28"/>
      <c r="Y938" s="28"/>
      <c r="Z938" s="28"/>
    </row>
    <row r="939" spans="1:26" ht="14.25" customHeight="1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8"/>
      <c r="Q939" s="28"/>
      <c r="R939" s="28"/>
      <c r="S939" s="28"/>
      <c r="T939" s="28"/>
      <c r="U939" s="28"/>
      <c r="V939" s="28"/>
      <c r="W939" s="28"/>
      <c r="X939" s="28"/>
      <c r="Y939" s="28"/>
      <c r="Z939" s="28"/>
    </row>
    <row r="940" spans="1:26" ht="14.25" customHeight="1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28"/>
      <c r="S940" s="28"/>
      <c r="T940" s="28"/>
      <c r="U940" s="28"/>
      <c r="V940" s="28"/>
      <c r="W940" s="28"/>
      <c r="X940" s="28"/>
      <c r="Y940" s="28"/>
      <c r="Z940" s="28"/>
    </row>
    <row r="941" spans="1:26" ht="14.25" customHeight="1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8"/>
      <c r="Q941" s="28"/>
      <c r="R941" s="28"/>
      <c r="S941" s="28"/>
      <c r="T941" s="28"/>
      <c r="U941" s="28"/>
      <c r="V941" s="28"/>
      <c r="W941" s="28"/>
      <c r="X941" s="28"/>
      <c r="Y941" s="28"/>
      <c r="Z941" s="28"/>
    </row>
    <row r="942" spans="1:26" ht="14.25" customHeight="1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8"/>
      <c r="Q942" s="28"/>
      <c r="R942" s="28"/>
      <c r="S942" s="28"/>
      <c r="T942" s="28"/>
      <c r="U942" s="28"/>
      <c r="V942" s="28"/>
      <c r="W942" s="28"/>
      <c r="X942" s="28"/>
      <c r="Y942" s="28"/>
      <c r="Z942" s="28"/>
    </row>
    <row r="943" spans="1:26" ht="14.25" customHeight="1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8"/>
      <c r="Q943" s="28"/>
      <c r="R943" s="28"/>
      <c r="S943" s="28"/>
      <c r="T943" s="28"/>
      <c r="U943" s="28"/>
      <c r="V943" s="28"/>
      <c r="W943" s="28"/>
      <c r="X943" s="28"/>
      <c r="Y943" s="28"/>
      <c r="Z943" s="28"/>
    </row>
    <row r="944" spans="1:26" ht="14.25" customHeight="1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8"/>
      <c r="Q944" s="28"/>
      <c r="R944" s="28"/>
      <c r="S944" s="28"/>
      <c r="T944" s="28"/>
      <c r="U944" s="28"/>
      <c r="V944" s="28"/>
      <c r="W944" s="28"/>
      <c r="X944" s="28"/>
      <c r="Y944" s="28"/>
      <c r="Z944" s="28"/>
    </row>
    <row r="945" spans="1:26" ht="14.25" customHeight="1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8"/>
      <c r="Q945" s="28"/>
      <c r="R945" s="28"/>
      <c r="S945" s="28"/>
      <c r="T945" s="28"/>
      <c r="U945" s="28"/>
      <c r="V945" s="28"/>
      <c r="W945" s="28"/>
      <c r="X945" s="28"/>
      <c r="Y945" s="28"/>
      <c r="Z945" s="28"/>
    </row>
    <row r="946" spans="1:26" ht="14.25" customHeight="1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8"/>
      <c r="Q946" s="28"/>
      <c r="R946" s="28"/>
      <c r="S946" s="28"/>
      <c r="T946" s="28"/>
      <c r="U946" s="28"/>
      <c r="V946" s="28"/>
      <c r="W946" s="28"/>
      <c r="X946" s="28"/>
      <c r="Y946" s="28"/>
      <c r="Z946" s="28"/>
    </row>
    <row r="947" spans="1:26" ht="14.25" customHeight="1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8"/>
      <c r="Q947" s="28"/>
      <c r="R947" s="28"/>
      <c r="S947" s="28"/>
      <c r="T947" s="28"/>
      <c r="U947" s="28"/>
      <c r="V947" s="28"/>
      <c r="W947" s="28"/>
      <c r="X947" s="28"/>
      <c r="Y947" s="28"/>
      <c r="Z947" s="28"/>
    </row>
    <row r="948" spans="1:26" ht="14.25" customHeight="1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8"/>
      <c r="Q948" s="28"/>
      <c r="R948" s="28"/>
      <c r="S948" s="28"/>
      <c r="T948" s="28"/>
      <c r="U948" s="28"/>
      <c r="V948" s="28"/>
      <c r="W948" s="28"/>
      <c r="X948" s="28"/>
      <c r="Y948" s="28"/>
      <c r="Z948" s="28"/>
    </row>
    <row r="949" spans="1:26" ht="14.25" customHeight="1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8"/>
      <c r="Q949" s="28"/>
      <c r="R949" s="28"/>
      <c r="S949" s="28"/>
      <c r="T949" s="28"/>
      <c r="U949" s="28"/>
      <c r="V949" s="28"/>
      <c r="W949" s="28"/>
      <c r="X949" s="28"/>
      <c r="Y949" s="28"/>
      <c r="Z949" s="28"/>
    </row>
    <row r="950" spans="1:26" ht="14.25" customHeight="1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8"/>
      <c r="Q950" s="28"/>
      <c r="R950" s="28"/>
      <c r="S950" s="28"/>
      <c r="T950" s="28"/>
      <c r="U950" s="28"/>
      <c r="V950" s="28"/>
      <c r="W950" s="28"/>
      <c r="X950" s="28"/>
      <c r="Y950" s="28"/>
      <c r="Z950" s="28"/>
    </row>
    <row r="951" spans="1:26" ht="14.25" customHeight="1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</row>
    <row r="952" spans="1:26" ht="14.25" customHeight="1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8"/>
      <c r="Q952" s="28"/>
      <c r="R952" s="28"/>
      <c r="S952" s="28"/>
      <c r="T952" s="28"/>
      <c r="U952" s="28"/>
      <c r="V952" s="28"/>
      <c r="W952" s="28"/>
      <c r="X952" s="28"/>
      <c r="Y952" s="28"/>
      <c r="Z952" s="28"/>
    </row>
    <row r="953" spans="1:26" ht="14.25" customHeight="1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8"/>
      <c r="Q953" s="28"/>
      <c r="R953" s="28"/>
      <c r="S953" s="28"/>
      <c r="T953" s="28"/>
      <c r="U953" s="28"/>
      <c r="V953" s="28"/>
      <c r="W953" s="28"/>
      <c r="X953" s="28"/>
      <c r="Y953" s="28"/>
      <c r="Z953" s="28"/>
    </row>
    <row r="954" spans="1:26" ht="14.25" customHeight="1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8"/>
      <c r="Q954" s="28"/>
      <c r="R954" s="28"/>
      <c r="S954" s="28"/>
      <c r="T954" s="28"/>
      <c r="U954" s="28"/>
      <c r="V954" s="28"/>
      <c r="W954" s="28"/>
      <c r="X954" s="28"/>
      <c r="Y954" s="28"/>
      <c r="Z954" s="28"/>
    </row>
    <row r="955" spans="1:26" ht="14.25" customHeight="1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8"/>
      <c r="Q955" s="28"/>
      <c r="R955" s="28"/>
      <c r="S955" s="28"/>
      <c r="T955" s="28"/>
      <c r="U955" s="28"/>
      <c r="V955" s="28"/>
      <c r="W955" s="28"/>
      <c r="X955" s="28"/>
      <c r="Y955" s="28"/>
      <c r="Z955" s="28"/>
    </row>
    <row r="956" spans="1:26" ht="14.25" customHeight="1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8"/>
      <c r="Q956" s="28"/>
      <c r="R956" s="28"/>
      <c r="S956" s="28"/>
      <c r="T956" s="28"/>
      <c r="U956" s="28"/>
      <c r="V956" s="28"/>
      <c r="W956" s="28"/>
      <c r="X956" s="28"/>
      <c r="Y956" s="28"/>
      <c r="Z956" s="28"/>
    </row>
    <row r="957" spans="1:26" ht="14.25" customHeight="1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8"/>
      <c r="Q957" s="28"/>
      <c r="R957" s="28"/>
      <c r="S957" s="28"/>
      <c r="T957" s="28"/>
      <c r="U957" s="28"/>
      <c r="V957" s="28"/>
      <c r="W957" s="28"/>
      <c r="X957" s="28"/>
      <c r="Y957" s="28"/>
      <c r="Z957" s="28"/>
    </row>
    <row r="958" spans="1:26" ht="14.25" customHeight="1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8"/>
      <c r="Q958" s="28"/>
      <c r="R958" s="28"/>
      <c r="S958" s="28"/>
      <c r="T958" s="28"/>
      <c r="U958" s="28"/>
      <c r="V958" s="28"/>
      <c r="W958" s="28"/>
      <c r="X958" s="28"/>
      <c r="Y958" s="28"/>
      <c r="Z958" s="28"/>
    </row>
    <row r="959" spans="1:26" ht="14.25" customHeight="1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8"/>
      <c r="Q959" s="28"/>
      <c r="R959" s="28"/>
      <c r="S959" s="28"/>
      <c r="T959" s="28"/>
      <c r="U959" s="28"/>
      <c r="V959" s="28"/>
      <c r="W959" s="28"/>
      <c r="X959" s="28"/>
      <c r="Y959" s="28"/>
      <c r="Z959" s="28"/>
    </row>
    <row r="960" spans="1:26" ht="14.25" customHeight="1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8"/>
      <c r="Q960" s="28"/>
      <c r="R960" s="28"/>
      <c r="S960" s="28"/>
      <c r="T960" s="28"/>
      <c r="U960" s="28"/>
      <c r="V960" s="28"/>
      <c r="W960" s="28"/>
      <c r="X960" s="28"/>
      <c r="Y960" s="28"/>
      <c r="Z960" s="28"/>
    </row>
    <row r="961" spans="1:26" ht="14.25" customHeight="1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8"/>
      <c r="Q961" s="28"/>
      <c r="R961" s="28"/>
      <c r="S961" s="28"/>
      <c r="T961" s="28"/>
      <c r="U961" s="28"/>
      <c r="V961" s="28"/>
      <c r="W961" s="28"/>
      <c r="X961" s="28"/>
      <c r="Y961" s="28"/>
      <c r="Z961" s="28"/>
    </row>
    <row r="962" spans="1:26" ht="14.25" customHeight="1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8"/>
      <c r="Q962" s="28"/>
      <c r="R962" s="28"/>
      <c r="S962" s="28"/>
      <c r="T962" s="28"/>
      <c r="U962" s="28"/>
      <c r="V962" s="28"/>
      <c r="W962" s="28"/>
      <c r="X962" s="28"/>
      <c r="Y962" s="28"/>
      <c r="Z962" s="28"/>
    </row>
    <row r="963" spans="1:26" ht="14.25" customHeight="1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8"/>
      <c r="Q963" s="28"/>
      <c r="R963" s="28"/>
      <c r="S963" s="28"/>
      <c r="T963" s="28"/>
      <c r="U963" s="28"/>
      <c r="V963" s="28"/>
      <c r="W963" s="28"/>
      <c r="X963" s="28"/>
      <c r="Y963" s="28"/>
      <c r="Z963" s="28"/>
    </row>
    <row r="964" spans="1:26" ht="14.25" customHeight="1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8"/>
      <c r="Q964" s="28"/>
      <c r="R964" s="28"/>
      <c r="S964" s="28"/>
      <c r="T964" s="28"/>
      <c r="U964" s="28"/>
      <c r="V964" s="28"/>
      <c r="W964" s="28"/>
      <c r="X964" s="28"/>
      <c r="Y964" s="28"/>
      <c r="Z964" s="28"/>
    </row>
    <row r="965" spans="1:26" ht="14.25" customHeight="1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8"/>
      <c r="Q965" s="28"/>
      <c r="R965" s="28"/>
      <c r="S965" s="28"/>
      <c r="T965" s="28"/>
      <c r="U965" s="28"/>
      <c r="V965" s="28"/>
      <c r="W965" s="28"/>
      <c r="X965" s="28"/>
      <c r="Y965" s="28"/>
      <c r="Z965" s="28"/>
    </row>
    <row r="966" spans="1:26" ht="14.25" customHeight="1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8"/>
      <c r="Q966" s="28"/>
      <c r="R966" s="28"/>
      <c r="S966" s="28"/>
      <c r="T966" s="28"/>
      <c r="U966" s="28"/>
      <c r="V966" s="28"/>
      <c r="W966" s="28"/>
      <c r="X966" s="28"/>
      <c r="Y966" s="28"/>
      <c r="Z966" s="28"/>
    </row>
    <row r="967" spans="1:26" ht="14.25" customHeight="1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8"/>
      <c r="Q967" s="28"/>
      <c r="R967" s="28"/>
      <c r="S967" s="28"/>
      <c r="T967" s="28"/>
      <c r="U967" s="28"/>
      <c r="V967" s="28"/>
      <c r="W967" s="28"/>
      <c r="X967" s="28"/>
      <c r="Y967" s="28"/>
      <c r="Z967" s="28"/>
    </row>
    <row r="968" spans="1:26" ht="14.25" customHeight="1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8"/>
      <c r="Q968" s="28"/>
      <c r="R968" s="28"/>
      <c r="S968" s="28"/>
      <c r="T968" s="28"/>
      <c r="U968" s="28"/>
      <c r="V968" s="28"/>
      <c r="W968" s="28"/>
      <c r="X968" s="28"/>
      <c r="Y968" s="28"/>
      <c r="Z968" s="28"/>
    </row>
    <row r="969" spans="1:26" ht="14.25" customHeight="1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W969" s="28"/>
      <c r="X969" s="28"/>
      <c r="Y969" s="28"/>
      <c r="Z969" s="28"/>
    </row>
    <row r="970" spans="1:26" ht="14.25" customHeight="1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8"/>
      <c r="Q970" s="28"/>
      <c r="R970" s="28"/>
      <c r="S970" s="28"/>
      <c r="T970" s="28"/>
      <c r="U970" s="28"/>
      <c r="V970" s="28"/>
      <c r="W970" s="28"/>
      <c r="X970" s="28"/>
      <c r="Y970" s="28"/>
      <c r="Z970" s="28"/>
    </row>
    <row r="971" spans="1:26" ht="14.25" customHeight="1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V971" s="28"/>
      <c r="W971" s="28"/>
      <c r="X971" s="28"/>
      <c r="Y971" s="28"/>
      <c r="Z971" s="28"/>
    </row>
    <row r="972" spans="1:26" ht="14.25" customHeight="1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8"/>
      <c r="Q972" s="28"/>
      <c r="R972" s="28"/>
      <c r="S972" s="28"/>
      <c r="T972" s="28"/>
      <c r="U972" s="28"/>
      <c r="V972" s="28"/>
      <c r="W972" s="28"/>
      <c r="X972" s="28"/>
      <c r="Y972" s="28"/>
      <c r="Z972" s="28"/>
    </row>
    <row r="973" spans="1:26" ht="14.25" customHeight="1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8"/>
      <c r="Q973" s="28"/>
      <c r="R973" s="28"/>
      <c r="S973" s="28"/>
      <c r="T973" s="28"/>
      <c r="U973" s="28"/>
      <c r="V973" s="28"/>
      <c r="W973" s="28"/>
      <c r="X973" s="28"/>
      <c r="Y973" s="28"/>
      <c r="Z973" s="28"/>
    </row>
    <row r="974" spans="1:26" ht="14.25" customHeight="1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8"/>
      <c r="Q974" s="28"/>
      <c r="R974" s="28"/>
      <c r="S974" s="28"/>
      <c r="T974" s="28"/>
      <c r="U974" s="28"/>
      <c r="V974" s="28"/>
      <c r="W974" s="28"/>
      <c r="X974" s="28"/>
      <c r="Y974" s="28"/>
      <c r="Z974" s="28"/>
    </row>
    <row r="975" spans="1:26" ht="14.25" customHeight="1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8"/>
      <c r="Q975" s="28"/>
      <c r="R975" s="28"/>
      <c r="S975" s="28"/>
      <c r="T975" s="28"/>
      <c r="U975" s="28"/>
      <c r="V975" s="28"/>
      <c r="W975" s="28"/>
      <c r="X975" s="28"/>
      <c r="Y975" s="28"/>
      <c r="Z975" s="28"/>
    </row>
    <row r="976" spans="1:26" ht="14.25" customHeight="1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8"/>
      <c r="Q976" s="28"/>
      <c r="R976" s="28"/>
      <c r="S976" s="28"/>
      <c r="T976" s="28"/>
      <c r="U976" s="28"/>
      <c r="V976" s="28"/>
      <c r="W976" s="28"/>
      <c r="X976" s="28"/>
      <c r="Y976" s="28"/>
      <c r="Z976" s="28"/>
    </row>
    <row r="977" spans="1:26" ht="14.25" customHeight="1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8"/>
      <c r="Q977" s="28"/>
      <c r="R977" s="28"/>
      <c r="S977" s="28"/>
      <c r="T977" s="28"/>
      <c r="U977" s="28"/>
      <c r="V977" s="28"/>
      <c r="W977" s="28"/>
      <c r="X977" s="28"/>
      <c r="Y977" s="28"/>
      <c r="Z977" s="28"/>
    </row>
    <row r="978" spans="1:26" ht="14.25" customHeight="1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28"/>
      <c r="T978" s="28"/>
      <c r="U978" s="28"/>
      <c r="V978" s="28"/>
      <c r="W978" s="28"/>
      <c r="X978" s="28"/>
      <c r="Y978" s="28"/>
      <c r="Z978" s="28"/>
    </row>
    <row r="979" spans="1:26" ht="14.25" customHeight="1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8"/>
      <c r="Q979" s="28"/>
      <c r="R979" s="28"/>
      <c r="S979" s="28"/>
      <c r="T979" s="28"/>
      <c r="U979" s="28"/>
      <c r="V979" s="28"/>
      <c r="W979" s="28"/>
      <c r="X979" s="28"/>
      <c r="Y979" s="28"/>
      <c r="Z979" s="28"/>
    </row>
    <row r="980" spans="1:26" ht="14.25" customHeight="1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8"/>
      <c r="Q980" s="28"/>
      <c r="R980" s="28"/>
      <c r="S980" s="28"/>
      <c r="T980" s="28"/>
      <c r="U980" s="28"/>
      <c r="V980" s="28"/>
      <c r="W980" s="28"/>
      <c r="X980" s="28"/>
      <c r="Y980" s="28"/>
      <c r="Z980" s="28"/>
    </row>
    <row r="981" spans="1:26" ht="14.25" customHeight="1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8"/>
      <c r="Q981" s="28"/>
      <c r="R981" s="28"/>
      <c r="S981" s="28"/>
      <c r="T981" s="28"/>
      <c r="U981" s="28"/>
      <c r="V981" s="28"/>
      <c r="W981" s="28"/>
      <c r="X981" s="28"/>
      <c r="Y981" s="28"/>
      <c r="Z981" s="28"/>
    </row>
    <row r="982" spans="1:26" ht="14.25" customHeight="1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8"/>
      <c r="Q982" s="28"/>
      <c r="R982" s="28"/>
      <c r="S982" s="28"/>
      <c r="T982" s="28"/>
      <c r="U982" s="28"/>
      <c r="V982" s="28"/>
      <c r="W982" s="28"/>
      <c r="X982" s="28"/>
      <c r="Y982" s="28"/>
      <c r="Z982" s="28"/>
    </row>
    <row r="983" spans="1:26" ht="14.25" customHeight="1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8"/>
      <c r="Q983" s="28"/>
      <c r="R983" s="28"/>
      <c r="S983" s="28"/>
      <c r="T983" s="28"/>
      <c r="U983" s="28"/>
      <c r="V983" s="28"/>
      <c r="W983" s="28"/>
      <c r="X983" s="28"/>
      <c r="Y983" s="28"/>
      <c r="Z983" s="28"/>
    </row>
    <row r="984" spans="1:26" ht="14.25" customHeight="1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8"/>
      <c r="L984" s="28"/>
      <c r="M984" s="28"/>
      <c r="N984" s="28"/>
      <c r="O984" s="28"/>
      <c r="P984" s="28"/>
      <c r="Q984" s="28"/>
      <c r="R984" s="28"/>
      <c r="S984" s="28"/>
      <c r="T984" s="28"/>
      <c r="U984" s="28"/>
      <c r="V984" s="28"/>
      <c r="W984" s="28"/>
      <c r="X984" s="28"/>
      <c r="Y984" s="28"/>
      <c r="Z984" s="28"/>
    </row>
    <row r="985" spans="1:26" ht="14.25" customHeight="1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8"/>
      <c r="L985" s="28"/>
      <c r="M985" s="28"/>
      <c r="N985" s="28"/>
      <c r="O985" s="28"/>
      <c r="P985" s="28"/>
      <c r="Q985" s="28"/>
      <c r="R985" s="28"/>
      <c r="S985" s="28"/>
      <c r="T985" s="28"/>
      <c r="U985" s="28"/>
      <c r="V985" s="28"/>
      <c r="W985" s="28"/>
      <c r="X985" s="28"/>
      <c r="Y985" s="28"/>
      <c r="Z985" s="28"/>
    </row>
    <row r="986" spans="1:26" ht="14.25" customHeight="1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8"/>
      <c r="L986" s="28"/>
      <c r="M986" s="28"/>
      <c r="N986" s="28"/>
      <c r="O986" s="28"/>
      <c r="P986" s="28"/>
      <c r="Q986" s="28"/>
      <c r="R986" s="28"/>
      <c r="S986" s="28"/>
      <c r="T986" s="28"/>
      <c r="U986" s="28"/>
      <c r="V986" s="28"/>
      <c r="W986" s="28"/>
      <c r="X986" s="28"/>
      <c r="Y986" s="28"/>
      <c r="Z986" s="28"/>
    </row>
    <row r="987" spans="1:26" ht="14.25" customHeight="1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8"/>
      <c r="L987" s="28"/>
      <c r="M987" s="28"/>
      <c r="N987" s="28"/>
      <c r="O987" s="28"/>
      <c r="P987" s="28"/>
      <c r="Q987" s="28"/>
      <c r="R987" s="28"/>
      <c r="S987" s="28"/>
      <c r="T987" s="28"/>
      <c r="U987" s="28"/>
      <c r="V987" s="28"/>
      <c r="W987" s="28"/>
      <c r="X987" s="28"/>
      <c r="Y987" s="28"/>
      <c r="Z987" s="28"/>
    </row>
    <row r="988" spans="1:26" ht="14.25" customHeight="1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8"/>
      <c r="L988" s="28"/>
      <c r="M988" s="28"/>
      <c r="N988" s="28"/>
      <c r="O988" s="28"/>
      <c r="P988" s="28"/>
      <c r="Q988" s="28"/>
      <c r="R988" s="28"/>
      <c r="S988" s="28"/>
      <c r="T988" s="28"/>
      <c r="U988" s="28"/>
      <c r="V988" s="28"/>
      <c r="W988" s="28"/>
      <c r="X988" s="28"/>
      <c r="Y988" s="28"/>
      <c r="Z988" s="28"/>
    </row>
    <row r="989" spans="1:26" ht="14.25" customHeight="1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X989" s="28"/>
      <c r="Y989" s="28"/>
      <c r="Z989" s="28"/>
    </row>
    <row r="990" spans="1:26" ht="14.25" customHeight="1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8"/>
      <c r="L990" s="28"/>
      <c r="M990" s="28"/>
      <c r="N990" s="28"/>
      <c r="O990" s="28"/>
      <c r="P990" s="28"/>
      <c r="Q990" s="28"/>
      <c r="R990" s="28"/>
      <c r="S990" s="28"/>
      <c r="T990" s="28"/>
      <c r="U990" s="28"/>
      <c r="V990" s="28"/>
      <c r="W990" s="28"/>
      <c r="X990" s="28"/>
      <c r="Y990" s="28"/>
      <c r="Z990" s="28"/>
    </row>
    <row r="991" spans="1:26" ht="14.25" customHeight="1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8"/>
      <c r="L991" s="28"/>
      <c r="M991" s="28"/>
      <c r="N991" s="28"/>
      <c r="O991" s="28"/>
      <c r="P991" s="28"/>
      <c r="Q991" s="28"/>
      <c r="R991" s="28"/>
      <c r="S991" s="28"/>
      <c r="T991" s="28"/>
      <c r="U991" s="28"/>
      <c r="V991" s="28"/>
      <c r="W991" s="28"/>
      <c r="X991" s="28"/>
      <c r="Y991" s="28"/>
      <c r="Z991" s="28"/>
    </row>
    <row r="992" spans="1:26" ht="14.25" customHeight="1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8"/>
      <c r="L992" s="28"/>
      <c r="M992" s="28"/>
      <c r="N992" s="28"/>
      <c r="O992" s="28"/>
      <c r="P992" s="28"/>
      <c r="Q992" s="28"/>
      <c r="R992" s="28"/>
      <c r="S992" s="28"/>
      <c r="T992" s="28"/>
      <c r="U992" s="28"/>
      <c r="V992" s="28"/>
      <c r="W992" s="28"/>
      <c r="X992" s="28"/>
      <c r="Y992" s="28"/>
      <c r="Z992" s="28"/>
    </row>
    <row r="993" spans="1:26" ht="14.25" customHeight="1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8"/>
      <c r="L993" s="28"/>
      <c r="M993" s="28"/>
      <c r="N993" s="28"/>
      <c r="O993" s="28"/>
      <c r="P993" s="28"/>
      <c r="Q993" s="28"/>
      <c r="R993" s="28"/>
      <c r="S993" s="28"/>
      <c r="T993" s="28"/>
      <c r="U993" s="28"/>
      <c r="V993" s="28"/>
      <c r="W993" s="28"/>
      <c r="X993" s="28"/>
      <c r="Y993" s="28"/>
      <c r="Z993" s="28"/>
    </row>
    <row r="994" spans="1:26" ht="14.25" customHeight="1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8"/>
      <c r="L994" s="28"/>
      <c r="M994" s="28"/>
      <c r="N994" s="28"/>
      <c r="O994" s="28"/>
      <c r="P994" s="28"/>
      <c r="Q994" s="28"/>
      <c r="R994" s="28"/>
      <c r="S994" s="28"/>
      <c r="T994" s="28"/>
      <c r="U994" s="28"/>
      <c r="V994" s="28"/>
      <c r="W994" s="28"/>
      <c r="X994" s="28"/>
      <c r="Y994" s="28"/>
      <c r="Z994" s="28"/>
    </row>
    <row r="995" spans="1:26" ht="14.25" customHeight="1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8"/>
      <c r="L995" s="28"/>
      <c r="M995" s="28"/>
      <c r="N995" s="28"/>
      <c r="O995" s="28"/>
      <c r="P995" s="28"/>
      <c r="Q995" s="28"/>
      <c r="R995" s="28"/>
      <c r="S995" s="28"/>
      <c r="T995" s="28"/>
      <c r="U995" s="28"/>
      <c r="V995" s="28"/>
      <c r="W995" s="28"/>
      <c r="X995" s="28"/>
      <c r="Y995" s="28"/>
      <c r="Z995" s="28"/>
    </row>
    <row r="996" spans="1:26" ht="14.25" customHeight="1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8"/>
      <c r="L996" s="28"/>
      <c r="M996" s="28"/>
      <c r="N996" s="28"/>
      <c r="O996" s="28"/>
      <c r="P996" s="28"/>
      <c r="Q996" s="28"/>
      <c r="R996" s="28"/>
      <c r="S996" s="28"/>
      <c r="T996" s="28"/>
      <c r="U996" s="28"/>
      <c r="V996" s="28"/>
      <c r="W996" s="28"/>
      <c r="X996" s="28"/>
      <c r="Y996" s="28"/>
      <c r="Z996" s="28"/>
    </row>
    <row r="997" spans="1:26" ht="14.25" customHeight="1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28"/>
      <c r="X997" s="28"/>
      <c r="Y997" s="28"/>
      <c r="Z997" s="28"/>
    </row>
    <row r="998" spans="1:26" ht="14.25" customHeight="1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8"/>
      <c r="L998" s="28"/>
      <c r="M998" s="28"/>
      <c r="N998" s="28"/>
      <c r="O998" s="28"/>
      <c r="P998" s="28"/>
      <c r="Q998" s="28"/>
      <c r="R998" s="28"/>
      <c r="S998" s="28"/>
      <c r="T998" s="28"/>
      <c r="U998" s="28"/>
      <c r="V998" s="28"/>
      <c r="W998" s="28"/>
      <c r="X998" s="28"/>
      <c r="Y998" s="28"/>
      <c r="Z998" s="28"/>
    </row>
    <row r="999" spans="1:26" ht="14.25" customHeight="1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8"/>
      <c r="L999" s="28"/>
      <c r="M999" s="28"/>
      <c r="N999" s="28"/>
      <c r="O999" s="28"/>
      <c r="P999" s="28"/>
      <c r="Q999" s="28"/>
      <c r="R999" s="28"/>
      <c r="S999" s="28"/>
      <c r="T999" s="28"/>
      <c r="U999" s="28"/>
      <c r="V999" s="28"/>
      <c r="W999" s="28"/>
      <c r="X999" s="28"/>
      <c r="Y999" s="28"/>
      <c r="Z999" s="28"/>
    </row>
    <row r="1000" spans="1:26" ht="14.25" customHeight="1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8"/>
      <c r="L1000" s="28"/>
      <c r="M1000" s="28"/>
      <c r="N1000" s="28"/>
      <c r="O1000" s="28"/>
      <c r="P1000" s="28"/>
      <c r="Q1000" s="28"/>
      <c r="R1000" s="28"/>
      <c r="S1000" s="28"/>
      <c r="T1000" s="28"/>
      <c r="U1000" s="28"/>
      <c r="V1000" s="28"/>
      <c r="W1000" s="28"/>
      <c r="X1000" s="28"/>
      <c r="Y1000" s="28"/>
      <c r="Z1000" s="28"/>
    </row>
  </sheetData>
  <phoneticPr fontId="21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Budget de la proposition de sub</vt:lpstr>
      <vt:lpstr>Proposition de budget de subven</vt:lpstr>
      <vt:lpstr>- Exclusion de responsabilité -</vt:lpstr>
      <vt:lpstr>'Budget de la proposition de sub'!Print_Area</vt:lpstr>
      <vt:lpstr>'Proposition de budget de subven'!Print_Area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2021-07-20T01:01:34Z</cp:lastPrinted>
  <dcterms:created xsi:type="dcterms:W3CDTF">2021-07-11T22:08:42Z</dcterms:created>
  <dcterms:modified xsi:type="dcterms:W3CDTF">2023-11-30T23:27:25Z</dcterms:modified>
</cp:coreProperties>
</file>