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discounted-cash-flow-pros-cons-FR-FILES/"/>
    </mc:Choice>
  </mc:AlternateContent>
  <xr:revisionPtr revIDLastSave="0" documentId="13_ncr:1_{A63F4571-F79A-B944-A425-7B28B2BED105}" xr6:coauthVersionLast="47" xr6:coauthVersionMax="47" xr10:uidLastSave="{00000000-0000-0000-0000-000000000000}"/>
  <bookViews>
    <workbookView xWindow="5920" yWindow="500" windowWidth="17760" windowHeight="16260" tabRatio="500" xr2:uid="{00000000-000D-0000-FFFF-FFFF00000000}"/>
  </bookViews>
  <sheets>
    <sheet name="Sensibilité DCF" sheetId="7" r:id="rId1"/>
    <sheet name="- Exclusion de responsabilité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7" l="1"/>
  <c r="E5" i="7"/>
  <c r="F5" i="7"/>
  <c r="G5" i="7"/>
  <c r="H5" i="7"/>
  <c r="H8" i="7"/>
  <c r="G8" i="7"/>
  <c r="F8" i="7"/>
  <c r="E8" i="7"/>
  <c r="D8" i="7"/>
  <c r="C8" i="7"/>
  <c r="C10" i="7"/>
  <c r="C14" i="7"/>
  <c r="C16" i="7"/>
  <c r="C18" i="7"/>
  <c r="C20" i="7"/>
</calcChain>
</file>

<file path=xl/sharedStrings.xml><?xml version="1.0" encoding="utf-8"?>
<sst xmlns="http://schemas.openxmlformats.org/spreadsheetml/2006/main" count="18" uniqueCount="18">
  <si>
    <t>Analyse de la sensibilité aux flux de trésorerie actualisés</t>
  </si>
  <si>
    <t>Cette feuille de calcul montre à quel point une évaluation DCF peut être sensible aux variations du taux d’actualisation ou du taux de croissance à long terme projeté. Vous pouvez modifier le taux d’actualisation ou le taux de croissance dans ce modèle pour voir comment ces changements affectent la valeur d’entreprise de l’investissement.</t>
  </si>
  <si>
    <t>Acme Inc. Flux de trésorerie disponibles (sans effet de levier)</t>
  </si>
  <si>
    <t>L’utilisateur ne doit remplir que les cellules non grisées.</t>
  </si>
  <si>
    <r>
      <t xml:space="preserve">PÉRIODE </t>
    </r>
    <r>
      <rPr>
        <sz val="11"/>
        <color theme="1"/>
        <rFont val="Century Gothic"/>
        <family val="1"/>
      </rPr>
      <t xml:space="preserve"> ( t )</t>
    </r>
  </si>
  <si>
    <r>
      <rPr>
        <b/>
        <sz val="11"/>
        <color theme="1"/>
        <rFont val="Century Gothic"/>
        <family val="1"/>
      </rPr>
      <t>TARIF DE REMISE</t>
    </r>
    <r>
      <rPr>
        <sz val="11"/>
        <color theme="1"/>
        <rFont val="Century Gothic"/>
        <family val="1"/>
      </rPr>
      <t xml:space="preserve"> (r)</t>
    </r>
  </si>
  <si>
    <t>VALEUR ACTUELLE DES FLUX DE TRÉSORERIE DISPONIBLES</t>
  </si>
  <si>
    <r>
      <rPr>
        <b/>
        <sz val="9"/>
        <color theme="1"/>
        <rFont val="Century Gothic"/>
        <family val="1"/>
      </rPr>
      <t>ÉTAPE</t>
    </r>
    <r>
      <rPr>
        <b/>
        <sz val="11"/>
        <color theme="1"/>
        <rFont val="Century Gothic"/>
        <family val="1"/>
      </rPr>
      <t> 1 : Somme des valeurs actuelles</t>
    </r>
  </si>
  <si>
    <r>
      <t>VALEUR TERMINALE</t>
    </r>
    <r>
      <rPr>
        <sz val="11"/>
        <color theme="1"/>
        <rFont val="Century Gothic"/>
        <family val="1"/>
      </rPr>
      <t> – Approche de croissance à perpétuité</t>
    </r>
  </si>
  <si>
    <t>Taux de croissance à long terme supposé</t>
  </si>
  <si>
    <t>2025 FCF x (1 + g)</t>
  </si>
  <si>
    <t>VALEUR TERMINALE EN 2025</t>
  </si>
  <si>
    <r>
      <rPr>
        <b/>
        <sz val="9"/>
        <color theme="1"/>
        <rFont val="Century Gothic"/>
        <family val="1"/>
      </rPr>
      <t>ÉTAPE</t>
    </r>
    <r>
      <rPr>
        <b/>
        <sz val="11"/>
        <color theme="1"/>
        <rFont val="Century Gothic"/>
        <family val="1"/>
      </rPr>
      <t> 2 : valeur actuelle de la valeur terminale</t>
    </r>
  </si>
  <si>
    <t>VALEUR D’ENTREPRISE (étapes 1 + 2)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</si>
  <si>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</si>
  <si>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</si>
  <si>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r>
      <t xml:space="preserve">FLUX DE TRÉSORERIE DISPONIBLES </t>
    </r>
    <r>
      <rPr>
        <sz val="11"/>
        <color theme="1"/>
        <rFont val="Century Gothic"/>
        <family val="1"/>
      </rPr>
      <t>(sans effet de levier)</t>
    </r>
  </si>
  <si>
    <t>SENSIBILITÉ DCF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</si>
</sst>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\A"/>
    <numFmt numFmtId="165" formatCode="0000\P"/>
    <numFmt numFmtId="166" formatCode="#,##0_);\(#,##0\);@_)"/>
  </numFmts>
  <fonts count="1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entury Gothic"/>
      <family val="1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sz val="11"/>
      <color rgb="FF000000"/>
      <name val="Century Gothic"/>
      <family val="1"/>
    </font>
    <font>
      <b/>
      <sz val="11"/>
      <color rgb="FF000000"/>
      <name val="Century Gothic"/>
      <family val="1"/>
    </font>
    <font>
      <b/>
      <sz val="12"/>
      <color theme="1"/>
      <name val="Century Gothic"/>
      <family val="1"/>
    </font>
    <font>
      <sz val="14"/>
      <color theme="1"/>
      <name val="Century Gothic"/>
      <family val="1"/>
    </font>
    <font>
      <sz val="11"/>
      <color theme="3"/>
      <name val="Century Gothic"/>
      <family val="1"/>
    </font>
    <font>
      <b/>
      <sz val="9"/>
      <color theme="1"/>
      <name val="Century Gothic"/>
      <family val="1"/>
    </font>
    <font>
      <i/>
      <sz val="10"/>
      <color theme="1"/>
      <name val="Century Gothic"/>
      <family val="1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6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 wrapText="1" indent="1"/>
    </xf>
    <xf numFmtId="0" fontId="4" fillId="0" borderId="0" xfId="2"/>
    <xf numFmtId="0" fontId="5" fillId="0" borderId="1" xfId="2" applyFont="1" applyBorder="1" applyAlignment="1">
      <alignment horizontal="left" vertical="center" wrapText="1" indent="2"/>
    </xf>
    <xf numFmtId="0" fontId="3" fillId="2" borderId="0" xfId="0" applyFont="1" applyFill="1" applyAlignment="1">
      <alignment vertical="center"/>
    </xf>
    <xf numFmtId="0" fontId="4" fillId="0" borderId="0" xfId="0" applyFont="1"/>
    <xf numFmtId="0" fontId="7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center"/>
    </xf>
    <xf numFmtId="166" fontId="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6" fontId="11" fillId="4" borderId="0" xfId="0" applyNumberFormat="1" applyFont="1" applyFill="1" applyAlignment="1">
      <alignment vertical="center"/>
    </xf>
    <xf numFmtId="166" fontId="10" fillId="4" borderId="0" xfId="0" applyNumberFormat="1" applyFont="1" applyFill="1" applyAlignment="1">
      <alignment vertical="center"/>
    </xf>
    <xf numFmtId="0" fontId="9" fillId="4" borderId="2" xfId="0" applyFont="1" applyFill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9" fillId="4" borderId="0" xfId="0" applyFont="1" applyFill="1" applyAlignment="1">
      <alignment horizontal="left" vertical="center" indent="1"/>
    </xf>
    <xf numFmtId="0" fontId="9" fillId="7" borderId="0" xfId="0" applyFont="1" applyFill="1" applyAlignment="1">
      <alignment horizontal="left" vertical="center" indent="1"/>
    </xf>
    <xf numFmtId="166" fontId="9" fillId="7" borderId="0" xfId="0" applyNumberFormat="1" applyFont="1" applyFill="1" applyAlignment="1">
      <alignment vertical="center"/>
    </xf>
    <xf numFmtId="0" fontId="8" fillId="4" borderId="0" xfId="0" applyFont="1" applyFill="1" applyAlignment="1">
      <alignment horizontal="left" vertical="center" indent="1"/>
    </xf>
    <xf numFmtId="165" fontId="8" fillId="4" borderId="0" xfId="0" applyNumberFormat="1" applyFont="1" applyFill="1" applyAlignment="1">
      <alignment horizontal="left" vertical="center" indent="1"/>
    </xf>
    <xf numFmtId="166" fontId="8" fillId="4" borderId="0" xfId="0" applyNumberFormat="1" applyFont="1" applyFill="1" applyAlignment="1">
      <alignment vertical="center"/>
    </xf>
    <xf numFmtId="0" fontId="9" fillId="6" borderId="0" xfId="0" applyFont="1" applyFill="1" applyAlignment="1">
      <alignment horizontal="left" vertical="center" indent="1"/>
    </xf>
    <xf numFmtId="166" fontId="9" fillId="6" borderId="0" xfId="0" applyNumberFormat="1" applyFont="1" applyFill="1" applyAlignment="1">
      <alignment vertical="center"/>
    </xf>
    <xf numFmtId="0" fontId="12" fillId="0" borderId="0" xfId="0" applyFont="1" applyAlignment="1">
      <alignment vertical="top"/>
    </xf>
    <xf numFmtId="9" fontId="14" fillId="0" borderId="0" xfId="0" applyNumberFormat="1" applyFont="1" applyAlignment="1">
      <alignment horizontal="right" vertical="center" indent="1"/>
    </xf>
    <xf numFmtId="9" fontId="8" fillId="0" borderId="0" xfId="0" applyNumberFormat="1" applyFont="1" applyAlignment="1">
      <alignment horizontal="right" vertical="center" indent="1"/>
    </xf>
    <xf numFmtId="164" fontId="9" fillId="4" borderId="2" xfId="0" applyNumberFormat="1" applyFont="1" applyFill="1" applyBorder="1" applyAlignment="1">
      <alignment horizontal="right" vertical="center" indent="1"/>
    </xf>
    <xf numFmtId="165" fontId="9" fillId="4" borderId="2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9" fillId="3" borderId="2" xfId="0" applyFont="1" applyFill="1" applyBorder="1" applyAlignment="1">
      <alignment horizontal="left" vertical="center" indent="1"/>
    </xf>
    <xf numFmtId="0" fontId="16" fillId="0" borderId="0" xfId="0" applyFont="1" applyAlignment="1">
      <alignment horizontal="left" vertical="top" indent="1"/>
    </xf>
    <xf numFmtId="0" fontId="17" fillId="5" borderId="0" xfId="1" applyFont="1" applyFill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 xr:uid="{D5D4E633-8ECD-A74A-B0F0-6993580870F8}"/>
    <cellStyle name="Normal 3" xfId="3" xr:uid="{56601199-AE22-D741-B441-BD595FE8FB0D}"/>
  </cellStyles>
  <dxfs count="0"/>
  <tableStyles count="0" defaultTableStyle="TableStyleMedium9" defaultPivotStyle="PivotStyleMedium4"/>
  <colors>
    <mruColors>
      <color rgb="FFEAEEF3"/>
      <color rgb="FFF7F9FB"/>
      <color rgb="FFEEFADC"/>
      <color rgb="FF00BD32"/>
      <color rgb="FFFF6565"/>
      <color rgb="FFAFF3F9"/>
      <color rgb="FF5AE6D5"/>
      <color rgb="FFBCE659"/>
      <color rgb="FFFAFF91"/>
      <color rgb="FF9CE6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72&amp;utm_language=FR&amp;utm_source=template-excel&amp;utm_medium=content&amp;utm_campaign=ic-Sensitivity+Analysis+within+Discounted+Cash+Flow-excel-17872-fr&amp;lpa=ic+Sensitivity+Analysis+within+Discounted+Cash+Flow+excel+1787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254000</xdr:colOff>
      <xdr:row>0</xdr:row>
      <xdr:rowOff>38100</xdr:rowOff>
    </xdr:from>
    <xdr:to>
      <xdr:col>8</xdr:col>
      <xdr:colOff>12700</xdr:colOff>
      <xdr:row>0</xdr:row>
      <xdr:rowOff>522263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D6789D-9BF2-FFFA-F394-F8B28450C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0" y="38100"/>
          <a:ext cx="4267200" cy="484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r.smartsheet.com/try-it?trp=17872&amp;utm_language=FR&amp;utm_source=template-excel&amp;utm_medium=content&amp;utm_campaign=ic-Sensitivity+Analysis+within+Discounted+Cash+Flow-excel-17872-fr&amp;lpa=ic+Sensitivity+Analysis+within+Discounted+Cash+Flow+excel+17872+fr" TargetMode="External"/><Relationship Id="rId2" Type="http://schemas.openxmlformats.org/officeDocument/2006/relationships/hyperlink" Target="http://bit.ly/2YPEBMw" TargetMode="External"/><Relationship Id="rId1" Type="http://schemas.openxmlformats.org/officeDocument/2006/relationships/hyperlink" Target="http://bit.ly/2YPEBMw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74C3D-ACD2-3243-8E94-11BE86D9D9F6}">
  <sheetPr>
    <tabColor theme="3" tint="0.59999389629810485"/>
    <pageSetUpPr fitToPage="1"/>
  </sheetPr>
  <dimension ref="B1:I22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6640625" defaultRowHeight="16"/>
  <cols>
    <col min="1" max="1" width="3.33203125" customWidth="1"/>
    <col min="2" max="2" width="61.5" customWidth="1"/>
    <col min="3" max="8" width="11.83203125" customWidth="1"/>
    <col min="9" max="9" width="3.33203125" customWidth="1"/>
  </cols>
  <sheetData>
    <row r="1" spans="2:9" s="1" customFormat="1" ht="42" customHeight="1">
      <c r="B1" s="4" t="s">
        <v>17</v>
      </c>
    </row>
    <row r="2" spans="2:9" s="5" customFormat="1" ht="20" customHeight="1">
      <c r="B2" s="30" t="s">
        <v>0</v>
      </c>
      <c r="C2" s="30"/>
      <c r="D2" s="30"/>
      <c r="E2" s="30"/>
      <c r="F2" s="30"/>
      <c r="G2" s="6"/>
      <c r="H2" s="6"/>
      <c r="I2"/>
    </row>
    <row r="3" spans="2:9" s="5" customFormat="1" ht="55" customHeight="1">
      <c r="B3" s="29" t="s">
        <v>1</v>
      </c>
      <c r="C3" s="29"/>
      <c r="D3" s="29"/>
      <c r="E3" s="29"/>
      <c r="F3" s="29"/>
      <c r="G3" s="6"/>
      <c r="H3" s="6"/>
      <c r="I3"/>
    </row>
    <row r="4" spans="2:9" s="7" customFormat="1" ht="25" customHeight="1" thickBot="1">
      <c r="B4" s="23" t="s">
        <v>2</v>
      </c>
      <c r="C4" s="32" t="s">
        <v>3</v>
      </c>
      <c r="D4" s="32"/>
      <c r="E4" s="32"/>
      <c r="F4" s="32"/>
      <c r="G4" s="32"/>
      <c r="H4" s="32"/>
    </row>
    <row r="5" spans="2:9" s="8" customFormat="1" ht="25" customHeight="1" thickBot="1">
      <c r="B5" s="13" t="s">
        <v>4</v>
      </c>
      <c r="C5" s="26">
        <v>2020</v>
      </c>
      <c r="D5" s="27">
        <f>C5+1</f>
        <v>2021</v>
      </c>
      <c r="E5" s="27">
        <f t="shared" ref="E5:H5" si="0">D5+1</f>
        <v>2022</v>
      </c>
      <c r="F5" s="27">
        <f t="shared" si="0"/>
        <v>2023</v>
      </c>
      <c r="G5" s="27">
        <f t="shared" si="0"/>
        <v>2024</v>
      </c>
      <c r="H5" s="27">
        <f t="shared" si="0"/>
        <v>2025</v>
      </c>
    </row>
    <row r="6" spans="2:9" s="8" customFormat="1" ht="35" customHeight="1">
      <c r="B6" s="28" t="s">
        <v>16</v>
      </c>
      <c r="C6" s="9">
        <v>100000</v>
      </c>
      <c r="D6" s="9">
        <v>125000</v>
      </c>
      <c r="E6" s="9">
        <v>140000</v>
      </c>
      <c r="F6" s="9">
        <v>180000</v>
      </c>
      <c r="G6" s="9">
        <v>200000</v>
      </c>
      <c r="H6" s="9">
        <v>250000</v>
      </c>
    </row>
    <row r="7" spans="2:9" s="8" customFormat="1" ht="35" customHeight="1">
      <c r="B7" s="14" t="s">
        <v>5</v>
      </c>
      <c r="C7" s="24"/>
      <c r="D7" s="25">
        <v>0.14000000000000001</v>
      </c>
      <c r="E7" s="25">
        <v>0.14000000000000001</v>
      </c>
      <c r="F7" s="25">
        <v>0.14000000000000001</v>
      </c>
      <c r="G7" s="25">
        <v>0.14000000000000001</v>
      </c>
      <c r="H7" s="25">
        <v>0.14000000000000001</v>
      </c>
    </row>
    <row r="8" spans="2:9" s="8" customFormat="1" ht="35" customHeight="1">
      <c r="B8" s="18" t="s">
        <v>6</v>
      </c>
      <c r="C8" s="12">
        <f>C6</f>
        <v>100000</v>
      </c>
      <c r="D8" s="12">
        <f>D6/(1+D7)^(D5-$C$5)</f>
        <v>109649.12280701753</v>
      </c>
      <c r="E8" s="12">
        <f>E6/(1+E7)^(E5-$C$5)</f>
        <v>107725.45398584177</v>
      </c>
      <c r="F8" s="12">
        <f>F6/(1+F7)^(F5-$C$5)</f>
        <v>121494.87291636289</v>
      </c>
      <c r="G8" s="12">
        <f>G6/(1+G7)^(G5-$C$5)</f>
        <v>118416.05547403789</v>
      </c>
      <c r="H8" s="12">
        <f>H6/(1+H7)^(H5-$C$5)</f>
        <v>129842.16608995381</v>
      </c>
    </row>
    <row r="9" spans="2:9" s="8" customFormat="1" ht="10" customHeight="1">
      <c r="B9" s="14"/>
      <c r="C9" s="10"/>
      <c r="D9" s="10"/>
      <c r="E9" s="10"/>
      <c r="F9" s="10"/>
      <c r="G9" s="10"/>
      <c r="H9" s="10"/>
    </row>
    <row r="10" spans="2:9" s="8" customFormat="1" ht="35" customHeight="1">
      <c r="B10" s="15" t="s">
        <v>7</v>
      </c>
      <c r="C10" s="11">
        <f>SUM(C8:H8)</f>
        <v>687127.67127321393</v>
      </c>
      <c r="D10" s="10"/>
      <c r="E10" s="10"/>
      <c r="F10" s="10"/>
      <c r="G10" s="10"/>
      <c r="H10" s="10"/>
    </row>
    <row r="11" spans="2:9" s="8" customFormat="1" ht="20" customHeight="1" thickBot="1">
      <c r="B11" s="10"/>
      <c r="C11" s="10"/>
      <c r="D11" s="10"/>
      <c r="E11" s="10"/>
      <c r="F11" s="10"/>
      <c r="G11" s="10"/>
      <c r="H11" s="10"/>
    </row>
    <row r="12" spans="2:9" s="8" customFormat="1" ht="35" customHeight="1" thickBot="1">
      <c r="B12" s="31" t="s">
        <v>8</v>
      </c>
      <c r="C12" s="31"/>
      <c r="D12" s="10"/>
      <c r="E12" s="10"/>
      <c r="F12" s="10"/>
      <c r="G12" s="10"/>
      <c r="H12" s="10"/>
    </row>
    <row r="13" spans="2:9" s="8" customFormat="1" ht="35" customHeight="1">
      <c r="B13" s="14" t="s">
        <v>9</v>
      </c>
      <c r="C13" s="25">
        <v>0.05</v>
      </c>
      <c r="D13" s="10"/>
      <c r="E13" s="10"/>
      <c r="F13" s="10"/>
      <c r="G13" s="10"/>
      <c r="H13" s="10"/>
    </row>
    <row r="14" spans="2:9" s="8" customFormat="1" ht="35" customHeight="1">
      <c r="B14" s="19" t="s">
        <v>10</v>
      </c>
      <c r="C14" s="20">
        <f>H6*(1+C13)</f>
        <v>262500</v>
      </c>
      <c r="D14" s="10"/>
      <c r="E14" s="10"/>
      <c r="F14" s="10"/>
      <c r="G14" s="10"/>
      <c r="H14" s="10"/>
    </row>
    <row r="15" spans="2:9" s="8" customFormat="1" ht="10" customHeight="1">
      <c r="B15" s="14"/>
      <c r="C15" s="10"/>
      <c r="D15" s="10"/>
      <c r="E15" s="10"/>
      <c r="F15" s="10"/>
      <c r="G15" s="10"/>
      <c r="H15" s="10"/>
    </row>
    <row r="16" spans="2:9" s="8" customFormat="1" ht="35" customHeight="1">
      <c r="B16" s="18" t="s">
        <v>11</v>
      </c>
      <c r="C16" s="20">
        <f>C14/(H7-C13)</f>
        <v>2916666.6666666665</v>
      </c>
      <c r="D16" s="10"/>
      <c r="E16" s="10"/>
      <c r="F16" s="10"/>
      <c r="G16" s="10"/>
      <c r="H16" s="10"/>
    </row>
    <row r="17" spans="2:8" s="8" customFormat="1" ht="10" customHeight="1">
      <c r="B17" s="14"/>
      <c r="C17" s="10"/>
      <c r="D17" s="10"/>
      <c r="E17" s="10"/>
      <c r="F17" s="10"/>
      <c r="G17" s="10"/>
      <c r="H17" s="10"/>
    </row>
    <row r="18" spans="2:8" s="8" customFormat="1" ht="35" customHeight="1">
      <c r="B18" s="16" t="s">
        <v>12</v>
      </c>
      <c r="C18" s="17">
        <f>C16/(1+H7)^(H5-C5)</f>
        <v>1514825.2710494611</v>
      </c>
      <c r="D18" s="10"/>
      <c r="E18" s="10"/>
      <c r="F18" s="10"/>
      <c r="G18" s="10"/>
      <c r="H18" s="10"/>
    </row>
    <row r="19" spans="2:8" s="8" customFormat="1" ht="10" customHeight="1">
      <c r="B19" s="14"/>
      <c r="C19" s="10"/>
      <c r="D19" s="10"/>
      <c r="E19" s="10"/>
      <c r="F19" s="10"/>
      <c r="G19" s="10"/>
      <c r="H19" s="10"/>
    </row>
    <row r="20" spans="2:8" s="8" customFormat="1" ht="35" customHeight="1">
      <c r="B20" s="21" t="s">
        <v>13</v>
      </c>
      <c r="C20" s="22">
        <f>C10+C18</f>
        <v>2201952.9423226751</v>
      </c>
      <c r="D20" s="10"/>
      <c r="E20" s="10"/>
      <c r="F20" s="10"/>
      <c r="G20" s="10"/>
      <c r="H20" s="10"/>
    </row>
    <row r="22" spans="2:8" ht="50" customHeight="1">
      <c r="B22" s="33" t="s">
        <v>14</v>
      </c>
      <c r="C22" s="33"/>
      <c r="D22" s="33"/>
      <c r="E22" s="33"/>
      <c r="F22" s="33"/>
      <c r="G22" s="33"/>
      <c r="H22" s="33"/>
    </row>
  </sheetData>
  <mergeCells count="5">
    <mergeCell ref="B3:F3"/>
    <mergeCell ref="B22:H22"/>
    <mergeCell ref="B2:F2"/>
    <mergeCell ref="B12:C12"/>
    <mergeCell ref="C4:H4"/>
  </mergeCells>
  <hyperlinks>
    <hyperlink ref="B22" r:id="rId1" xr:uid="{5F63A329-7954-7D47-A064-6AF240145983}"/>
    <hyperlink ref="B22" r:id="rId2" xr:uid="{FC14C736-9420-4744-A70E-14DC58B04138}"/>
    <hyperlink ref="B22:H22" r:id="rId3" display="CLIQUER ICI POUR CRÉER DANS SMARTSHEET" xr:uid="{3EF23E15-4382-486F-95D1-61D033E59D9E}"/>
  </hyperlinks>
  <pageMargins left="0.4" right="0.4" top="0.4" bottom="0.4" header="0" footer="0"/>
  <pageSetup orientation="landscape" horizontalDpi="4294967292" verticalDpi="4294967292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18AC9-9DD7-C04E-B65D-4B559FBAB5AE}">
  <sheetPr>
    <tabColor theme="1" tint="0.249977111117893"/>
  </sheetPr>
  <dimension ref="B2"/>
  <sheetViews>
    <sheetView showGridLines="0" workbookViewId="0">
      <selection activeCell="B62" sqref="B62:M62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2" spans="2:2" ht="141.75" customHeight="1">
      <c r="B2" s="3" t="s">
        <v>15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Sensibilité DCF</vt:lpstr>
      <vt:lpstr>- Exclusion de responsabilité 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2015-10-16T18:32:25Z</dcterms:created>
  <dcterms:modified xsi:type="dcterms:W3CDTF">2024-02-02T19:08:07Z</dcterms:modified>
</cp:coreProperties>
</file>