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dependencies-FILES-FR/"/>
    </mc:Choice>
  </mc:AlternateContent>
  <xr:revisionPtr revIDLastSave="0" documentId="13_ncr:1_{564CF0BA-9654-5B49-BB4D-693046744FAB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Diagramme de Gantt avec interdé" sheetId="4" r:id="rId1"/>
    <sheet name="VIERGE - Diagramme de Gantt" sheetId="9" r:id="rId2"/>
    <sheet name="- Exclusion de responsabilité -" sheetId="8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1" i="9" l="1"/>
  <c r="L41" i="9"/>
  <c r="M40" i="9"/>
  <c r="L40" i="9"/>
  <c r="M39" i="9"/>
  <c r="L39" i="9"/>
  <c r="M38" i="9"/>
  <c r="L38" i="9"/>
  <c r="M37" i="9"/>
  <c r="L37" i="9"/>
  <c r="M36" i="9"/>
  <c r="L36" i="9"/>
  <c r="K35" i="9"/>
  <c r="J35" i="9"/>
  <c r="I35" i="9"/>
  <c r="L35" i="9"/>
  <c r="H35" i="9"/>
  <c r="M34" i="9"/>
  <c r="L34" i="9"/>
  <c r="M33" i="9"/>
  <c r="L33" i="9"/>
  <c r="M32" i="9"/>
  <c r="L32" i="9"/>
  <c r="M31" i="9"/>
  <c r="L31" i="9"/>
  <c r="M30" i="9"/>
  <c r="L30" i="9"/>
  <c r="M29" i="9"/>
  <c r="L29" i="9"/>
  <c r="K28" i="9"/>
  <c r="J28" i="9"/>
  <c r="I28" i="9"/>
  <c r="H28" i="9"/>
  <c r="M27" i="9"/>
  <c r="L27" i="9"/>
  <c r="M26" i="9"/>
  <c r="L26" i="9"/>
  <c r="M25" i="9"/>
  <c r="L25" i="9"/>
  <c r="M24" i="9"/>
  <c r="L24" i="9"/>
  <c r="M23" i="9"/>
  <c r="L23" i="9"/>
  <c r="M22" i="9"/>
  <c r="L22" i="9"/>
  <c r="K21" i="9"/>
  <c r="J21" i="9"/>
  <c r="I21" i="9"/>
  <c r="L21" i="9"/>
  <c r="H21" i="9"/>
  <c r="M20" i="9"/>
  <c r="L20" i="9"/>
  <c r="M19" i="9"/>
  <c r="L19" i="9"/>
  <c r="M18" i="9"/>
  <c r="L18" i="9"/>
  <c r="M17" i="9"/>
  <c r="L17" i="9"/>
  <c r="M16" i="9"/>
  <c r="L16" i="9"/>
  <c r="M15" i="9"/>
  <c r="L15" i="9"/>
  <c r="K14" i="9"/>
  <c r="J14" i="9"/>
  <c r="M14" i="9"/>
  <c r="I14" i="9"/>
  <c r="H14" i="9"/>
  <c r="M13" i="9"/>
  <c r="L13" i="9"/>
  <c r="M12" i="9"/>
  <c r="L12" i="9"/>
  <c r="M11" i="9"/>
  <c r="L11" i="9"/>
  <c r="M10" i="9"/>
  <c r="L10" i="9"/>
  <c r="M9" i="9"/>
  <c r="L9" i="9"/>
  <c r="M8" i="9"/>
  <c r="L8" i="9"/>
  <c r="K7" i="9"/>
  <c r="J7" i="9"/>
  <c r="M7" i="9"/>
  <c r="I7" i="9"/>
  <c r="H7" i="9"/>
  <c r="J3" i="9"/>
  <c r="N6" i="9"/>
  <c r="N8" i="9"/>
  <c r="L7" i="9"/>
  <c r="M28" i="9"/>
  <c r="L28" i="9"/>
  <c r="M35" i="9"/>
  <c r="L14" i="9"/>
  <c r="N10" i="9"/>
  <c r="N12" i="9"/>
  <c r="N7" i="9"/>
  <c r="N41" i="9"/>
  <c r="N40" i="9"/>
  <c r="N39" i="9"/>
  <c r="N38" i="9"/>
  <c r="N37" i="9"/>
  <c r="N36" i="9"/>
  <c r="N35" i="9"/>
  <c r="N34" i="9"/>
  <c r="N30" i="9"/>
  <c r="N28" i="9"/>
  <c r="N33" i="9"/>
  <c r="N32" i="9"/>
  <c r="N31" i="9"/>
  <c r="N27" i="9"/>
  <c r="N25" i="9"/>
  <c r="N23" i="9"/>
  <c r="N21" i="9"/>
  <c r="N29" i="9"/>
  <c r="N26" i="9"/>
  <c r="N24" i="9"/>
  <c r="N22" i="9"/>
  <c r="N18" i="9"/>
  <c r="N16" i="9"/>
  <c r="N14" i="9"/>
  <c r="N20" i="9"/>
  <c r="N19" i="9"/>
  <c r="N17" i="9"/>
  <c r="N15" i="9"/>
  <c r="N13" i="9"/>
  <c r="N11" i="9"/>
  <c r="O6" i="9"/>
  <c r="N9" i="9"/>
  <c r="M21" i="9"/>
  <c r="J3" i="4"/>
  <c r="J7" i="4"/>
  <c r="K7" i="4"/>
  <c r="L8" i="4"/>
  <c r="L9" i="4"/>
  <c r="L10" i="4"/>
  <c r="L11" i="4"/>
  <c r="L12" i="4"/>
  <c r="L13" i="4"/>
  <c r="J14" i="4"/>
  <c r="K14" i="4"/>
  <c r="L15" i="4"/>
  <c r="L16" i="4"/>
  <c r="L17" i="4"/>
  <c r="L18" i="4"/>
  <c r="L19" i="4"/>
  <c r="L20" i="4"/>
  <c r="J21" i="4"/>
  <c r="K21" i="4"/>
  <c r="L22" i="4"/>
  <c r="L23" i="4"/>
  <c r="L24" i="4"/>
  <c r="L25" i="4"/>
  <c r="L26" i="4"/>
  <c r="L27" i="4"/>
  <c r="J28" i="4"/>
  <c r="K28" i="4"/>
  <c r="L29" i="4"/>
  <c r="L30" i="4"/>
  <c r="L31" i="4"/>
  <c r="L32" i="4"/>
  <c r="L33" i="4"/>
  <c r="L34" i="4"/>
  <c r="J35" i="4"/>
  <c r="K35" i="4"/>
  <c r="L36" i="4"/>
  <c r="L37" i="4"/>
  <c r="L38" i="4"/>
  <c r="L39" i="4"/>
  <c r="L40" i="4"/>
  <c r="L41" i="4"/>
  <c r="O40" i="9"/>
  <c r="O38" i="9"/>
  <c r="O36" i="9"/>
  <c r="O41" i="9"/>
  <c r="O39" i="9"/>
  <c r="O37" i="9"/>
  <c r="O34" i="9"/>
  <c r="O32" i="9"/>
  <c r="O35" i="9"/>
  <c r="O30" i="9"/>
  <c r="O28" i="9"/>
  <c r="O33" i="9"/>
  <c r="O31" i="9"/>
  <c r="O29" i="9"/>
  <c r="O26" i="9"/>
  <c r="O24" i="9"/>
  <c r="O22" i="9"/>
  <c r="O20" i="9"/>
  <c r="O27" i="9"/>
  <c r="O25" i="9"/>
  <c r="O23" i="9"/>
  <c r="O19" i="9"/>
  <c r="O17" i="9"/>
  <c r="O15" i="9"/>
  <c r="O13" i="9"/>
  <c r="O11" i="9"/>
  <c r="O9" i="9"/>
  <c r="O21" i="9"/>
  <c r="O18" i="9"/>
  <c r="O16" i="9"/>
  <c r="O14" i="9"/>
  <c r="O8" i="9"/>
  <c r="O7" i="9"/>
  <c r="P6" i="9"/>
  <c r="O12" i="9"/>
  <c r="O10" i="9"/>
  <c r="H7" i="4"/>
  <c r="N6" i="4"/>
  <c r="I14" i="4"/>
  <c r="L14" i="4"/>
  <c r="I7" i="4"/>
  <c r="L7" i="4"/>
  <c r="H14" i="4"/>
  <c r="M14" i="4"/>
  <c r="I35" i="4"/>
  <c r="L35" i="4"/>
  <c r="H35" i="4"/>
  <c r="M28" i="4"/>
  <c r="I28" i="4"/>
  <c r="L28" i="4"/>
  <c r="H28" i="4"/>
  <c r="I21" i="4"/>
  <c r="L21" i="4"/>
  <c r="H21" i="4"/>
  <c r="M41" i="4"/>
  <c r="M40" i="4"/>
  <c r="M39" i="4"/>
  <c r="M38" i="4"/>
  <c r="M37" i="4"/>
  <c r="M36" i="4"/>
  <c r="M34" i="4"/>
  <c r="M33" i="4"/>
  <c r="M32" i="4"/>
  <c r="M31" i="4"/>
  <c r="M30" i="4"/>
  <c r="M29" i="4"/>
  <c r="M27" i="4"/>
  <c r="M26" i="4"/>
  <c r="M25" i="4"/>
  <c r="M24" i="4"/>
  <c r="M23" i="4"/>
  <c r="M22" i="4"/>
  <c r="M13" i="4"/>
  <c r="M12" i="4"/>
  <c r="M11" i="4"/>
  <c r="M20" i="4"/>
  <c r="M19" i="4"/>
  <c r="M18" i="4"/>
  <c r="M17" i="4"/>
  <c r="M16" i="4"/>
  <c r="M15" i="4"/>
  <c r="M10" i="4"/>
  <c r="M9" i="4"/>
  <c r="M8" i="4"/>
  <c r="M7" i="4"/>
  <c r="P41" i="9"/>
  <c r="P35" i="9"/>
  <c r="P40" i="9"/>
  <c r="P39" i="9"/>
  <c r="P38" i="9"/>
  <c r="P37" i="9"/>
  <c r="P36" i="9"/>
  <c r="P34" i="9"/>
  <c r="P33" i="9"/>
  <c r="P31" i="9"/>
  <c r="P29" i="9"/>
  <c r="P32" i="9"/>
  <c r="P26" i="9"/>
  <c r="P24" i="9"/>
  <c r="P22" i="9"/>
  <c r="P20" i="9"/>
  <c r="P30" i="9"/>
  <c r="P28" i="9"/>
  <c r="P27" i="9"/>
  <c r="P25" i="9"/>
  <c r="P23" i="9"/>
  <c r="P21" i="9"/>
  <c r="P19" i="9"/>
  <c r="P17" i="9"/>
  <c r="P15" i="9"/>
  <c r="P18" i="9"/>
  <c r="P16" i="9"/>
  <c r="P14" i="9"/>
  <c r="P12" i="9"/>
  <c r="P10" i="9"/>
  <c r="Q6" i="9"/>
  <c r="P7" i="9"/>
  <c r="P13" i="9"/>
  <c r="P11" i="9"/>
  <c r="P9" i="9"/>
  <c r="P8" i="9"/>
  <c r="N8" i="4"/>
  <c r="N7" i="4"/>
  <c r="M21" i="4"/>
  <c r="O6" i="4"/>
  <c r="O37" i="4"/>
  <c r="N17" i="4"/>
  <c r="N18" i="4"/>
  <c r="N14" i="4"/>
  <c r="N33" i="4"/>
  <c r="N31" i="4"/>
  <c r="N29" i="4"/>
  <c r="N27" i="4"/>
  <c r="N25" i="4"/>
  <c r="N23" i="4"/>
  <c r="N21" i="4"/>
  <c r="N12" i="4"/>
  <c r="N20" i="4"/>
  <c r="N15" i="4"/>
  <c r="N10" i="4"/>
  <c r="N40" i="4"/>
  <c r="N39" i="4"/>
  <c r="N38" i="4"/>
  <c r="N37" i="4"/>
  <c r="N36" i="4"/>
  <c r="N35" i="4"/>
  <c r="N11" i="4"/>
  <c r="N9" i="4"/>
  <c r="N34" i="4"/>
  <c r="N30" i="4"/>
  <c r="N26" i="4"/>
  <c r="N24" i="4"/>
  <c r="N13" i="4"/>
  <c r="N19" i="4"/>
  <c r="N41" i="4"/>
  <c r="N32" i="4"/>
  <c r="N28" i="4"/>
  <c r="N22" i="4"/>
  <c r="N16" i="4"/>
  <c r="M35" i="4"/>
  <c r="Q41" i="9"/>
  <c r="Q39" i="9"/>
  <c r="Q37" i="9"/>
  <c r="Q40" i="9"/>
  <c r="Q38" i="9"/>
  <c r="Q36" i="9"/>
  <c r="Q35" i="9"/>
  <c r="Q33" i="9"/>
  <c r="Q31" i="9"/>
  <c r="Q29" i="9"/>
  <c r="Q32" i="9"/>
  <c r="Q34" i="9"/>
  <c r="Q30" i="9"/>
  <c r="Q28" i="9"/>
  <c r="Q27" i="9"/>
  <c r="Q25" i="9"/>
  <c r="Q23" i="9"/>
  <c r="Q21" i="9"/>
  <c r="Q26" i="9"/>
  <c r="Q24" i="9"/>
  <c r="Q22" i="9"/>
  <c r="Q20" i="9"/>
  <c r="Q18" i="9"/>
  <c r="Q16" i="9"/>
  <c r="Q14" i="9"/>
  <c r="Q12" i="9"/>
  <c r="Q10" i="9"/>
  <c r="Q8" i="9"/>
  <c r="Q19" i="9"/>
  <c r="Q17" i="9"/>
  <c r="Q15" i="9"/>
  <c r="Q9" i="9"/>
  <c r="R6" i="9"/>
  <c r="Q13" i="9"/>
  <c r="Q11" i="9"/>
  <c r="Q7" i="9"/>
  <c r="O40" i="4"/>
  <c r="O41" i="4"/>
  <c r="O35" i="4"/>
  <c r="O38" i="4"/>
  <c r="O39" i="4"/>
  <c r="O36" i="4"/>
  <c r="P6" i="4"/>
  <c r="O33" i="4"/>
  <c r="O31" i="4"/>
  <c r="O29" i="4"/>
  <c r="O27" i="4"/>
  <c r="O25" i="4"/>
  <c r="O23" i="4"/>
  <c r="O21" i="4"/>
  <c r="O12" i="4"/>
  <c r="O20" i="4"/>
  <c r="O15" i="4"/>
  <c r="O10" i="4"/>
  <c r="O11" i="4"/>
  <c r="O17" i="4"/>
  <c r="O9" i="4"/>
  <c r="O34" i="4"/>
  <c r="O32" i="4"/>
  <c r="O30" i="4"/>
  <c r="O28" i="4"/>
  <c r="O26" i="4"/>
  <c r="O24" i="4"/>
  <c r="O13" i="4"/>
  <c r="O8" i="4"/>
  <c r="O19" i="4"/>
  <c r="O16" i="4"/>
  <c r="O14" i="4"/>
  <c r="O7" i="4"/>
  <c r="O18" i="4"/>
  <c r="O22" i="4"/>
  <c r="R40" i="9"/>
  <c r="R39" i="9"/>
  <c r="R38" i="9"/>
  <c r="R37" i="9"/>
  <c r="R36" i="9"/>
  <c r="R41" i="9"/>
  <c r="R35" i="9"/>
  <c r="R32" i="9"/>
  <c r="R30" i="9"/>
  <c r="R28" i="9"/>
  <c r="R34" i="9"/>
  <c r="R33" i="9"/>
  <c r="R31" i="9"/>
  <c r="R27" i="9"/>
  <c r="R25" i="9"/>
  <c r="R23" i="9"/>
  <c r="R21" i="9"/>
  <c r="R26" i="9"/>
  <c r="R24" i="9"/>
  <c r="R22" i="9"/>
  <c r="R29" i="9"/>
  <c r="R20" i="9"/>
  <c r="R18" i="9"/>
  <c r="R16" i="9"/>
  <c r="R14" i="9"/>
  <c r="R19" i="9"/>
  <c r="R17" i="9"/>
  <c r="R15" i="9"/>
  <c r="R13" i="9"/>
  <c r="R11" i="9"/>
  <c r="R8" i="9"/>
  <c r="R12" i="9"/>
  <c r="R10" i="9"/>
  <c r="R9" i="9"/>
  <c r="R7" i="9"/>
  <c r="S6" i="9"/>
  <c r="Q6" i="4"/>
  <c r="P11" i="4"/>
  <c r="P17" i="4"/>
  <c r="P9" i="4"/>
  <c r="P10" i="4"/>
  <c r="P39" i="4"/>
  <c r="P38" i="4"/>
  <c r="P37" i="4"/>
  <c r="P36" i="4"/>
  <c r="P35" i="4"/>
  <c r="P34" i="4"/>
  <c r="P32" i="4"/>
  <c r="P30" i="4"/>
  <c r="P28" i="4"/>
  <c r="P26" i="4"/>
  <c r="P24" i="4"/>
  <c r="P22" i="4"/>
  <c r="P13" i="4"/>
  <c r="P18" i="4"/>
  <c r="P19" i="4"/>
  <c r="P16" i="4"/>
  <c r="P14" i="4"/>
  <c r="P8" i="4"/>
  <c r="P7" i="4"/>
  <c r="P41" i="4"/>
  <c r="P33" i="4"/>
  <c r="P25" i="4"/>
  <c r="P23" i="4"/>
  <c r="P12" i="4"/>
  <c r="P31" i="4"/>
  <c r="P29" i="4"/>
  <c r="P27" i="4"/>
  <c r="P21" i="4"/>
  <c r="P20" i="4"/>
  <c r="P15" i="4"/>
  <c r="P40" i="4"/>
  <c r="S40" i="9"/>
  <c r="S38" i="9"/>
  <c r="S36" i="9"/>
  <c r="S41" i="9"/>
  <c r="S39" i="9"/>
  <c r="S37" i="9"/>
  <c r="S34" i="9"/>
  <c r="S32" i="9"/>
  <c r="S35" i="9"/>
  <c r="S30" i="9"/>
  <c r="S28" i="9"/>
  <c r="S33" i="9"/>
  <c r="S31" i="9"/>
  <c r="S26" i="9"/>
  <c r="S24" i="9"/>
  <c r="S22" i="9"/>
  <c r="S20" i="9"/>
  <c r="S29" i="9"/>
  <c r="S27" i="9"/>
  <c r="S25" i="9"/>
  <c r="S23" i="9"/>
  <c r="S19" i="9"/>
  <c r="S17" i="9"/>
  <c r="S15" i="9"/>
  <c r="S13" i="9"/>
  <c r="S11" i="9"/>
  <c r="S9" i="9"/>
  <c r="S21" i="9"/>
  <c r="S18" i="9"/>
  <c r="S16" i="9"/>
  <c r="S14" i="9"/>
  <c r="S12" i="9"/>
  <c r="S10" i="9"/>
  <c r="S7" i="9"/>
  <c r="S8" i="9"/>
  <c r="T6" i="9"/>
  <c r="Q8" i="4"/>
  <c r="Q34" i="4"/>
  <c r="Q32" i="4"/>
  <c r="Q30" i="4"/>
  <c r="Q28" i="4"/>
  <c r="Q26" i="4"/>
  <c r="Q24" i="4"/>
  <c r="Q22" i="4"/>
  <c r="Q13" i="4"/>
  <c r="Q19" i="4"/>
  <c r="Q16" i="4"/>
  <c r="Q14" i="4"/>
  <c r="Q7" i="4"/>
  <c r="Q33" i="4"/>
  <c r="Q31" i="4"/>
  <c r="Q29" i="4"/>
  <c r="Q27" i="4"/>
  <c r="Q25" i="4"/>
  <c r="Q23" i="4"/>
  <c r="Q21" i="4"/>
  <c r="Q12" i="4"/>
  <c r="Q20" i="4"/>
  <c r="Q18" i="4"/>
  <c r="Q15" i="4"/>
  <c r="Q10" i="4"/>
  <c r="Q11" i="4"/>
  <c r="Q9" i="4"/>
  <c r="Q17" i="4"/>
  <c r="Q35" i="4"/>
  <c r="Q37" i="4"/>
  <c r="Q41" i="4"/>
  <c r="Q38" i="4"/>
  <c r="R6" i="4"/>
  <c r="Q39" i="4"/>
  <c r="Q36" i="4"/>
  <c r="Q40" i="4"/>
  <c r="T41" i="9"/>
  <c r="T40" i="9"/>
  <c r="T39" i="9"/>
  <c r="T38" i="9"/>
  <c r="T37" i="9"/>
  <c r="T36" i="9"/>
  <c r="T35" i="9"/>
  <c r="T34" i="9"/>
  <c r="T33" i="9"/>
  <c r="T31" i="9"/>
  <c r="T29" i="9"/>
  <c r="T32" i="9"/>
  <c r="T26" i="9"/>
  <c r="T24" i="9"/>
  <c r="T22" i="9"/>
  <c r="T20" i="9"/>
  <c r="T27" i="9"/>
  <c r="T25" i="9"/>
  <c r="T23" i="9"/>
  <c r="T21" i="9"/>
  <c r="T30" i="9"/>
  <c r="T28" i="9"/>
  <c r="T19" i="9"/>
  <c r="T17" i="9"/>
  <c r="T15" i="9"/>
  <c r="T18" i="9"/>
  <c r="T16" i="9"/>
  <c r="T14" i="9"/>
  <c r="T12" i="9"/>
  <c r="T10" i="9"/>
  <c r="T9" i="9"/>
  <c r="T8" i="9"/>
  <c r="U6" i="9"/>
  <c r="T13" i="9"/>
  <c r="T11" i="9"/>
  <c r="T7" i="9"/>
  <c r="R41" i="4"/>
  <c r="R36" i="4"/>
  <c r="R28" i="4"/>
  <c r="R13" i="4"/>
  <c r="R29" i="4"/>
  <c r="R21" i="4"/>
  <c r="R7" i="4"/>
  <c r="R20" i="4"/>
  <c r="R8" i="4"/>
  <c r="S6" i="4"/>
  <c r="R35" i="4"/>
  <c r="R31" i="4"/>
  <c r="R22" i="4"/>
  <c r="R30" i="4"/>
  <c r="R23" i="4"/>
  <c r="R14" i="4"/>
  <c r="R10" i="4"/>
  <c r="R40" i="4"/>
  <c r="R39" i="4"/>
  <c r="R11" i="4"/>
  <c r="R26" i="4"/>
  <c r="R34" i="4"/>
  <c r="R27" i="4"/>
  <c r="R12" i="4"/>
  <c r="R19" i="4"/>
  <c r="R18" i="4"/>
  <c r="R38" i="4"/>
  <c r="R37" i="4"/>
  <c r="R33" i="4"/>
  <c r="R24" i="4"/>
  <c r="R32" i="4"/>
  <c r="R25" i="4"/>
  <c r="R17" i="4"/>
  <c r="R16" i="4"/>
  <c r="R15" i="4"/>
  <c r="R9" i="4"/>
  <c r="U41" i="9"/>
  <c r="U39" i="9"/>
  <c r="U37" i="9"/>
  <c r="U40" i="9"/>
  <c r="U38" i="9"/>
  <c r="U36" i="9"/>
  <c r="U35" i="9"/>
  <c r="U33" i="9"/>
  <c r="U34" i="9"/>
  <c r="U31" i="9"/>
  <c r="U29" i="9"/>
  <c r="U27" i="9"/>
  <c r="U32" i="9"/>
  <c r="U25" i="9"/>
  <c r="U23" i="9"/>
  <c r="U21" i="9"/>
  <c r="U30" i="9"/>
  <c r="U28" i="9"/>
  <c r="U26" i="9"/>
  <c r="U24" i="9"/>
  <c r="U18" i="9"/>
  <c r="U16" i="9"/>
  <c r="U14" i="9"/>
  <c r="U12" i="9"/>
  <c r="U10" i="9"/>
  <c r="U8" i="9"/>
  <c r="U22" i="9"/>
  <c r="U20" i="9"/>
  <c r="U19" i="9"/>
  <c r="U17" i="9"/>
  <c r="U15" i="9"/>
  <c r="U13" i="9"/>
  <c r="U11" i="9"/>
  <c r="V6" i="9"/>
  <c r="U7" i="9"/>
  <c r="U9" i="9"/>
  <c r="T6" i="4"/>
  <c r="S34" i="4"/>
  <c r="S39" i="4"/>
  <c r="S31" i="4"/>
  <c r="S22" i="4"/>
  <c r="S27" i="4"/>
  <c r="S12" i="4"/>
  <c r="S20" i="4"/>
  <c r="S11" i="4"/>
  <c r="S28" i="4"/>
  <c r="S25" i="4"/>
  <c r="S18" i="4"/>
  <c r="S17" i="4"/>
  <c r="S26" i="4"/>
  <c r="S8" i="4"/>
  <c r="S14" i="4"/>
  <c r="S40" i="4"/>
  <c r="S32" i="4"/>
  <c r="S37" i="4"/>
  <c r="S13" i="4"/>
  <c r="S16" i="4"/>
  <c r="S38" i="4"/>
  <c r="S30" i="4"/>
  <c r="S35" i="4"/>
  <c r="S19" i="4"/>
  <c r="S23" i="4"/>
  <c r="S15" i="4"/>
  <c r="S36" i="4"/>
  <c r="S41" i="4"/>
  <c r="S33" i="4"/>
  <c r="S24" i="4"/>
  <c r="S29" i="4"/>
  <c r="S21" i="4"/>
  <c r="S10" i="4"/>
  <c r="S9" i="4"/>
  <c r="S7" i="4"/>
  <c r="V41" i="9"/>
  <c r="V40" i="9"/>
  <c r="V39" i="9"/>
  <c r="V38" i="9"/>
  <c r="V37" i="9"/>
  <c r="V36" i="9"/>
  <c r="V35" i="9"/>
  <c r="V33" i="9"/>
  <c r="V32" i="9"/>
  <c r="V30" i="9"/>
  <c r="V28" i="9"/>
  <c r="V34" i="9"/>
  <c r="V31" i="9"/>
  <c r="V25" i="9"/>
  <c r="V23" i="9"/>
  <c r="V21" i="9"/>
  <c r="V29" i="9"/>
  <c r="V27" i="9"/>
  <c r="V26" i="9"/>
  <c r="V24" i="9"/>
  <c r="V22" i="9"/>
  <c r="V18" i="9"/>
  <c r="V16" i="9"/>
  <c r="V14" i="9"/>
  <c r="V20" i="9"/>
  <c r="V19" i="9"/>
  <c r="V17" i="9"/>
  <c r="V15" i="9"/>
  <c r="V13" i="9"/>
  <c r="V11" i="9"/>
  <c r="V7" i="9"/>
  <c r="V9" i="9"/>
  <c r="W6" i="9"/>
  <c r="V12" i="9"/>
  <c r="V10" i="9"/>
  <c r="V8" i="9"/>
  <c r="U6" i="4"/>
  <c r="T40" i="4"/>
  <c r="T35" i="4"/>
  <c r="T27" i="4"/>
  <c r="T12" i="4"/>
  <c r="T28" i="4"/>
  <c r="T13" i="4"/>
  <c r="T20" i="4"/>
  <c r="T14" i="4"/>
  <c r="T9" i="4"/>
  <c r="T41" i="4"/>
  <c r="T38" i="4"/>
  <c r="T33" i="4"/>
  <c r="T25" i="4"/>
  <c r="T32" i="4"/>
  <c r="T26" i="4"/>
  <c r="T19" i="4"/>
  <c r="T18" i="4"/>
  <c r="T16" i="4"/>
  <c r="T37" i="4"/>
  <c r="T34" i="4"/>
  <c r="T29" i="4"/>
  <c r="T21" i="4"/>
  <c r="T22" i="4"/>
  <c r="T17" i="4"/>
  <c r="T7" i="4"/>
  <c r="T39" i="4"/>
  <c r="T36" i="4"/>
  <c r="T31" i="4"/>
  <c r="T23" i="4"/>
  <c r="T30" i="4"/>
  <c r="T24" i="4"/>
  <c r="T10" i="4"/>
  <c r="T15" i="4"/>
  <c r="T8" i="4"/>
  <c r="T11" i="4"/>
  <c r="W40" i="9"/>
  <c r="W38" i="9"/>
  <c r="W36" i="9"/>
  <c r="W41" i="9"/>
  <c r="W39" i="9"/>
  <c r="W37" i="9"/>
  <c r="W34" i="9"/>
  <c r="W32" i="9"/>
  <c r="W35" i="9"/>
  <c r="W30" i="9"/>
  <c r="W28" i="9"/>
  <c r="W31" i="9"/>
  <c r="W33" i="9"/>
  <c r="W29" i="9"/>
  <c r="W27" i="9"/>
  <c r="W26" i="9"/>
  <c r="W24" i="9"/>
  <c r="W22" i="9"/>
  <c r="W20" i="9"/>
  <c r="W25" i="9"/>
  <c r="W23" i="9"/>
  <c r="W21" i="9"/>
  <c r="W19" i="9"/>
  <c r="W17" i="9"/>
  <c r="W15" i="9"/>
  <c r="W13" i="9"/>
  <c r="W11" i="9"/>
  <c r="W9" i="9"/>
  <c r="W18" i="9"/>
  <c r="W16" i="9"/>
  <c r="W14" i="9"/>
  <c r="W7" i="9"/>
  <c r="W10" i="9"/>
  <c r="W8" i="9"/>
  <c r="X6" i="9"/>
  <c r="W12" i="9"/>
  <c r="V6" i="4"/>
  <c r="U35" i="4"/>
  <c r="U38" i="4"/>
  <c r="U30" i="4"/>
  <c r="U23" i="4"/>
  <c r="U28" i="4"/>
  <c r="U13" i="4"/>
  <c r="U17" i="4"/>
  <c r="U41" i="4"/>
  <c r="U33" i="4"/>
  <c r="U36" i="4"/>
  <c r="U29" i="4"/>
  <c r="U21" i="4"/>
  <c r="U26" i="4"/>
  <c r="U18" i="4"/>
  <c r="U14" i="4"/>
  <c r="U10" i="4"/>
  <c r="U39" i="4"/>
  <c r="U31" i="4"/>
  <c r="U34" i="4"/>
  <c r="U27" i="4"/>
  <c r="U12" i="4"/>
  <c r="U24" i="4"/>
  <c r="U15" i="4"/>
  <c r="U11" i="4"/>
  <c r="U7" i="4"/>
  <c r="U37" i="4"/>
  <c r="U32" i="4"/>
  <c r="U25" i="4"/>
  <c r="U22" i="4"/>
  <c r="U16" i="4"/>
  <c r="U40" i="4"/>
  <c r="U20" i="4"/>
  <c r="U9" i="4"/>
  <c r="U8" i="4"/>
  <c r="U19" i="4"/>
  <c r="X41" i="9"/>
  <c r="X35" i="9"/>
  <c r="X40" i="9"/>
  <c r="X39" i="9"/>
  <c r="X38" i="9"/>
  <c r="X37" i="9"/>
  <c r="X36" i="9"/>
  <c r="X32" i="9"/>
  <c r="X31" i="9"/>
  <c r="X29" i="9"/>
  <c r="X34" i="9"/>
  <c r="X33" i="9"/>
  <c r="X26" i="9"/>
  <c r="X24" i="9"/>
  <c r="X22" i="9"/>
  <c r="X20" i="9"/>
  <c r="X30" i="9"/>
  <c r="X28" i="9"/>
  <c r="X25" i="9"/>
  <c r="X23" i="9"/>
  <c r="X21" i="9"/>
  <c r="X27" i="9"/>
  <c r="X19" i="9"/>
  <c r="X17" i="9"/>
  <c r="X15" i="9"/>
  <c r="X18" i="9"/>
  <c r="X16" i="9"/>
  <c r="X14" i="9"/>
  <c r="X12" i="9"/>
  <c r="X10" i="9"/>
  <c r="Y6" i="9"/>
  <c r="X7" i="9"/>
  <c r="X9" i="9"/>
  <c r="X8" i="9"/>
  <c r="X13" i="9"/>
  <c r="X11" i="9"/>
  <c r="W6" i="4"/>
  <c r="V39" i="4"/>
  <c r="V32" i="4"/>
  <c r="V24" i="4"/>
  <c r="V36" i="4"/>
  <c r="V27" i="4"/>
  <c r="V12" i="4"/>
  <c r="V7" i="4"/>
  <c r="V10" i="4"/>
  <c r="V41" i="4"/>
  <c r="V11" i="4"/>
  <c r="V26" i="4"/>
  <c r="V34" i="4"/>
  <c r="V21" i="4"/>
  <c r="V14" i="4"/>
  <c r="V40" i="4"/>
  <c r="V37" i="4"/>
  <c r="V30" i="4"/>
  <c r="V22" i="4"/>
  <c r="V33" i="4"/>
  <c r="V25" i="4"/>
  <c r="V20" i="4"/>
  <c r="V8" i="4"/>
  <c r="V18" i="4"/>
  <c r="V38" i="4"/>
  <c r="V28" i="4"/>
  <c r="V13" i="4"/>
  <c r="V31" i="4"/>
  <c r="V23" i="4"/>
  <c r="V17" i="4"/>
  <c r="V16" i="4"/>
  <c r="V15" i="4"/>
  <c r="V29" i="4"/>
  <c r="V19" i="4"/>
  <c r="V35" i="4"/>
  <c r="V9" i="4"/>
  <c r="Y41" i="9"/>
  <c r="Y39" i="9"/>
  <c r="Y37" i="9"/>
  <c r="Y40" i="9"/>
  <c r="Y38" i="9"/>
  <c r="Y36" i="9"/>
  <c r="Y35" i="9"/>
  <c r="Y33" i="9"/>
  <c r="Y31" i="9"/>
  <c r="Y29" i="9"/>
  <c r="Y27" i="9"/>
  <c r="Y34" i="9"/>
  <c r="Y32" i="9"/>
  <c r="Y30" i="9"/>
  <c r="Y28" i="9"/>
  <c r="Y25" i="9"/>
  <c r="Y23" i="9"/>
  <c r="Y21" i="9"/>
  <c r="Y26" i="9"/>
  <c r="Y24" i="9"/>
  <c r="Y20" i="9"/>
  <c r="Y18" i="9"/>
  <c r="Y16" i="9"/>
  <c r="Y14" i="9"/>
  <c r="Y12" i="9"/>
  <c r="Y10" i="9"/>
  <c r="Y8" i="9"/>
  <c r="Y22" i="9"/>
  <c r="Y19" i="9"/>
  <c r="Y17" i="9"/>
  <c r="Y15" i="9"/>
  <c r="Y9" i="9"/>
  <c r="Y7" i="9"/>
  <c r="Z6" i="9"/>
  <c r="Y13" i="9"/>
  <c r="Y11" i="9"/>
  <c r="X6" i="4"/>
  <c r="W34" i="4"/>
  <c r="W39" i="4"/>
  <c r="W31" i="4"/>
  <c r="W22" i="4"/>
  <c r="W27" i="4"/>
  <c r="W12" i="4"/>
  <c r="W10" i="4"/>
  <c r="W9" i="4"/>
  <c r="W15" i="4"/>
  <c r="W40" i="4"/>
  <c r="W32" i="4"/>
  <c r="W37" i="4"/>
  <c r="W28" i="4"/>
  <c r="W13" i="4"/>
  <c r="W25" i="4"/>
  <c r="W20" i="4"/>
  <c r="W11" i="4"/>
  <c r="W17" i="4"/>
  <c r="W38" i="4"/>
  <c r="W30" i="4"/>
  <c r="W35" i="4"/>
  <c r="W26" i="4"/>
  <c r="W19" i="4"/>
  <c r="W23" i="4"/>
  <c r="W16" i="4"/>
  <c r="W18" i="4"/>
  <c r="W14" i="4"/>
  <c r="W33" i="4"/>
  <c r="W29" i="4"/>
  <c r="W8" i="4"/>
  <c r="W36" i="4"/>
  <c r="W41" i="4"/>
  <c r="W24" i="4"/>
  <c r="W21" i="4"/>
  <c r="W7" i="4"/>
  <c r="Z41" i="9"/>
  <c r="Z40" i="9"/>
  <c r="Z39" i="9"/>
  <c r="Z38" i="9"/>
  <c r="Z37" i="9"/>
  <c r="Z36" i="9"/>
  <c r="Z35" i="9"/>
  <c r="Z34" i="9"/>
  <c r="Z33" i="9"/>
  <c r="Z30" i="9"/>
  <c r="Z28" i="9"/>
  <c r="Z32" i="9"/>
  <c r="Z31" i="9"/>
  <c r="Z25" i="9"/>
  <c r="Z23" i="9"/>
  <c r="Z21" i="9"/>
  <c r="Z27" i="9"/>
  <c r="Z26" i="9"/>
  <c r="Z24" i="9"/>
  <c r="Z22" i="9"/>
  <c r="Z29" i="9"/>
  <c r="Z20" i="9"/>
  <c r="Z18" i="9"/>
  <c r="Z16" i="9"/>
  <c r="Z14" i="9"/>
  <c r="Z19" i="9"/>
  <c r="Z17" i="9"/>
  <c r="Z15" i="9"/>
  <c r="Z13" i="9"/>
  <c r="Z11" i="9"/>
  <c r="Z8" i="9"/>
  <c r="AA6" i="9"/>
  <c r="Z12" i="9"/>
  <c r="Z10" i="9"/>
  <c r="Z7" i="9"/>
  <c r="Z9" i="9"/>
  <c r="Y6" i="4"/>
  <c r="X40" i="4"/>
  <c r="X32" i="4"/>
  <c r="X25" i="4"/>
  <c r="X33" i="4"/>
  <c r="X28" i="4"/>
  <c r="X13" i="4"/>
  <c r="X18" i="4"/>
  <c r="X20" i="4"/>
  <c r="X15" i="4"/>
  <c r="X36" i="4"/>
  <c r="X11" i="4"/>
  <c r="X17" i="4"/>
  <c r="X41" i="4"/>
  <c r="X38" i="4"/>
  <c r="X30" i="4"/>
  <c r="X23" i="4"/>
  <c r="X31" i="4"/>
  <c r="X26" i="4"/>
  <c r="X10" i="4"/>
  <c r="X16" i="4"/>
  <c r="X39" i="4"/>
  <c r="X21" i="4"/>
  <c r="X9" i="4"/>
  <c r="X34" i="4"/>
  <c r="X12" i="4"/>
  <c r="X35" i="4"/>
  <c r="X14" i="4"/>
  <c r="X29" i="4"/>
  <c r="X24" i="4"/>
  <c r="X8" i="4"/>
  <c r="X37" i="4"/>
  <c r="X27" i="4"/>
  <c r="X22" i="4"/>
  <c r="X7" i="4"/>
  <c r="X19" i="4"/>
  <c r="AA40" i="9"/>
  <c r="AA38" i="9"/>
  <c r="AA36" i="9"/>
  <c r="AA41" i="9"/>
  <c r="AA39" i="9"/>
  <c r="AA37" i="9"/>
  <c r="AA34" i="9"/>
  <c r="AA32" i="9"/>
  <c r="AA35" i="9"/>
  <c r="AA33" i="9"/>
  <c r="AA30" i="9"/>
  <c r="AA28" i="9"/>
  <c r="AA31" i="9"/>
  <c r="AA27" i="9"/>
  <c r="AA26" i="9"/>
  <c r="AA24" i="9"/>
  <c r="AA22" i="9"/>
  <c r="AA20" i="9"/>
  <c r="AA29" i="9"/>
  <c r="AA25" i="9"/>
  <c r="AA23" i="9"/>
  <c r="AA21" i="9"/>
  <c r="AA19" i="9"/>
  <c r="AA17" i="9"/>
  <c r="AA15" i="9"/>
  <c r="AA13" i="9"/>
  <c r="AA11" i="9"/>
  <c r="AA9" i="9"/>
  <c r="AA18" i="9"/>
  <c r="AA16" i="9"/>
  <c r="AA14" i="9"/>
  <c r="AA12" i="9"/>
  <c r="AA10" i="9"/>
  <c r="AA7" i="9"/>
  <c r="AB6" i="9"/>
  <c r="AA8" i="9"/>
  <c r="Y41" i="4"/>
  <c r="Y33" i="4"/>
  <c r="Y40" i="4"/>
  <c r="Y32" i="4"/>
  <c r="Y25" i="4"/>
  <c r="Y20" i="4"/>
  <c r="Y22" i="4"/>
  <c r="Y18" i="4"/>
  <c r="Y7" i="4"/>
  <c r="Y37" i="4"/>
  <c r="Y36" i="4"/>
  <c r="Y21" i="4"/>
  <c r="Y11" i="4"/>
  <c r="Y16" i="4"/>
  <c r="Y35" i="4"/>
  <c r="Z6" i="4"/>
  <c r="Y34" i="4"/>
  <c r="Y27" i="4"/>
  <c r="Y12" i="4"/>
  <c r="Y19" i="4"/>
  <c r="Y10" i="4"/>
  <c r="Y39" i="4"/>
  <c r="Y31" i="4"/>
  <c r="Y38" i="4"/>
  <c r="Y30" i="4"/>
  <c r="Y23" i="4"/>
  <c r="Y28" i="4"/>
  <c r="Y13" i="4"/>
  <c r="Y15" i="4"/>
  <c r="Y8" i="4"/>
  <c r="Y14" i="4"/>
  <c r="Y29" i="4"/>
  <c r="Y26" i="4"/>
  <c r="Y9" i="4"/>
  <c r="Y24" i="4"/>
  <c r="Y17" i="4"/>
  <c r="AB41" i="9"/>
  <c r="AB40" i="9"/>
  <c r="AB39" i="9"/>
  <c r="AB38" i="9"/>
  <c r="AB37" i="9"/>
  <c r="AB36" i="9"/>
  <c r="AB35" i="9"/>
  <c r="AB32" i="9"/>
  <c r="AB31" i="9"/>
  <c r="AB29" i="9"/>
  <c r="AB34" i="9"/>
  <c r="AB33" i="9"/>
  <c r="AB27" i="9"/>
  <c r="AB26" i="9"/>
  <c r="AB24" i="9"/>
  <c r="AB22" i="9"/>
  <c r="AB20" i="9"/>
  <c r="AB25" i="9"/>
  <c r="AB23" i="9"/>
  <c r="AB21" i="9"/>
  <c r="AB30" i="9"/>
  <c r="AB28" i="9"/>
  <c r="AB19" i="9"/>
  <c r="AB17" i="9"/>
  <c r="AB15" i="9"/>
  <c r="AB18" i="9"/>
  <c r="AB16" i="9"/>
  <c r="AB14" i="9"/>
  <c r="AB12" i="9"/>
  <c r="AB10" i="9"/>
  <c r="AC6" i="9"/>
  <c r="AB13" i="9"/>
  <c r="AB11" i="9"/>
  <c r="AB7" i="9"/>
  <c r="AB9" i="9"/>
  <c r="AB8" i="9"/>
  <c r="Z40" i="4"/>
  <c r="Z39" i="4"/>
  <c r="Z34" i="4"/>
  <c r="Z26" i="4"/>
  <c r="Z36" i="4"/>
  <c r="Z27" i="4"/>
  <c r="Z12" i="4"/>
  <c r="Z14" i="4"/>
  <c r="Z18" i="4"/>
  <c r="AA6" i="4"/>
  <c r="Z31" i="4"/>
  <c r="Z30" i="4"/>
  <c r="Z7" i="4"/>
  <c r="Z9" i="4"/>
  <c r="Z29" i="4"/>
  <c r="Z8" i="4"/>
  <c r="Z38" i="4"/>
  <c r="Z37" i="4"/>
  <c r="Z33" i="4"/>
  <c r="Z24" i="4"/>
  <c r="Z32" i="4"/>
  <c r="Z25" i="4"/>
  <c r="Z17" i="4"/>
  <c r="Z20" i="4"/>
  <c r="Z15" i="4"/>
  <c r="Z35" i="4"/>
  <c r="Z22" i="4"/>
  <c r="Z23" i="4"/>
  <c r="Z10" i="4"/>
  <c r="Z13" i="4"/>
  <c r="Z16" i="4"/>
  <c r="Z41" i="4"/>
  <c r="Z11" i="4"/>
  <c r="Z28" i="4"/>
  <c r="Z21" i="4"/>
  <c r="Z19" i="4"/>
  <c r="AC41" i="9"/>
  <c r="AC39" i="9"/>
  <c r="AC37" i="9"/>
  <c r="AC40" i="9"/>
  <c r="AC38" i="9"/>
  <c r="AC36" i="9"/>
  <c r="AC35" i="9"/>
  <c r="AC33" i="9"/>
  <c r="AC32" i="9"/>
  <c r="AC31" i="9"/>
  <c r="AC29" i="9"/>
  <c r="AC27" i="9"/>
  <c r="AC34" i="9"/>
  <c r="AC25" i="9"/>
  <c r="AC23" i="9"/>
  <c r="AC21" i="9"/>
  <c r="AC30" i="9"/>
  <c r="AC28" i="9"/>
  <c r="AC26" i="9"/>
  <c r="AC24" i="9"/>
  <c r="AC22" i="9"/>
  <c r="AC18" i="9"/>
  <c r="AC16" i="9"/>
  <c r="AC14" i="9"/>
  <c r="AC12" i="9"/>
  <c r="AC10" i="9"/>
  <c r="AC8" i="9"/>
  <c r="AC20" i="9"/>
  <c r="AC19" i="9"/>
  <c r="AC17" i="9"/>
  <c r="AC15" i="9"/>
  <c r="AC13" i="9"/>
  <c r="AC11" i="9"/>
  <c r="AD6" i="9"/>
  <c r="AC9" i="9"/>
  <c r="AC7" i="9"/>
  <c r="AA40" i="4"/>
  <c r="AA32" i="4"/>
  <c r="AA37" i="4"/>
  <c r="AB6" i="4"/>
  <c r="AA22" i="4"/>
  <c r="AA27" i="4"/>
  <c r="AA12" i="4"/>
  <c r="AA8" i="4"/>
  <c r="AA9" i="4"/>
  <c r="AA38" i="4"/>
  <c r="AA30" i="4"/>
  <c r="AA35" i="4"/>
  <c r="AA28" i="4"/>
  <c r="AA13" i="4"/>
  <c r="AA25" i="4"/>
  <c r="AA20" i="4"/>
  <c r="AA10" i="4"/>
  <c r="AA11" i="4"/>
  <c r="AA24" i="4"/>
  <c r="AA15" i="4"/>
  <c r="AA36" i="4"/>
  <c r="AA41" i="4"/>
  <c r="AA33" i="4"/>
  <c r="AA26" i="4"/>
  <c r="AA19" i="4"/>
  <c r="AA23" i="4"/>
  <c r="AA16" i="4"/>
  <c r="AA18" i="4"/>
  <c r="AA17" i="4"/>
  <c r="AA34" i="4"/>
  <c r="AA39" i="4"/>
  <c r="AA31" i="4"/>
  <c r="AA29" i="4"/>
  <c r="AA14" i="4"/>
  <c r="AA7" i="4"/>
  <c r="AA21" i="4"/>
  <c r="AD41" i="9"/>
  <c r="AD40" i="9"/>
  <c r="AD39" i="9"/>
  <c r="AD38" i="9"/>
  <c r="AD37" i="9"/>
  <c r="AD36" i="9"/>
  <c r="AD35" i="9"/>
  <c r="AD34" i="9"/>
  <c r="AD30" i="9"/>
  <c r="AD28" i="9"/>
  <c r="AD33" i="9"/>
  <c r="AD32" i="9"/>
  <c r="AD31" i="9"/>
  <c r="AD25" i="9"/>
  <c r="AD23" i="9"/>
  <c r="AD21" i="9"/>
  <c r="AD29" i="9"/>
  <c r="AD26" i="9"/>
  <c r="AD24" i="9"/>
  <c r="AD22" i="9"/>
  <c r="AD27" i="9"/>
  <c r="AD18" i="9"/>
  <c r="AD16" i="9"/>
  <c r="AD14" i="9"/>
  <c r="AD20" i="9"/>
  <c r="AD19" i="9"/>
  <c r="AD17" i="9"/>
  <c r="AD15" i="9"/>
  <c r="AD13" i="9"/>
  <c r="AD11" i="9"/>
  <c r="AD9" i="9"/>
  <c r="AD8" i="9"/>
  <c r="AD7" i="9"/>
  <c r="AE6" i="9"/>
  <c r="AD12" i="9"/>
  <c r="AD10" i="9"/>
  <c r="AC6" i="4"/>
  <c r="AB40" i="4"/>
  <c r="AB33" i="4"/>
  <c r="AB25" i="4"/>
  <c r="AB35" i="4"/>
  <c r="AB28" i="4"/>
  <c r="AB13" i="4"/>
  <c r="AB18" i="4"/>
  <c r="AB16" i="4"/>
  <c r="AB41" i="4"/>
  <c r="AB38" i="4"/>
  <c r="AB31" i="4"/>
  <c r="AB23" i="4"/>
  <c r="AB32" i="4"/>
  <c r="AB26" i="4"/>
  <c r="AB10" i="4"/>
  <c r="AB15" i="4"/>
  <c r="AB14" i="4"/>
  <c r="AB39" i="4"/>
  <c r="AB36" i="4"/>
  <c r="AB29" i="4"/>
  <c r="AB21" i="4"/>
  <c r="AB30" i="4"/>
  <c r="AB24" i="4"/>
  <c r="AB9" i="4"/>
  <c r="AB19" i="4"/>
  <c r="AB37" i="4"/>
  <c r="AB34" i="4"/>
  <c r="AB12" i="4"/>
  <c r="AB11" i="4"/>
  <c r="AB22" i="4"/>
  <c r="AB17" i="4"/>
  <c r="AB7" i="4"/>
  <c r="AB8" i="4"/>
  <c r="AB27" i="4"/>
  <c r="AB20" i="4"/>
  <c r="AE40" i="9"/>
  <c r="AE38" i="9"/>
  <c r="AE36" i="9"/>
  <c r="AE41" i="9"/>
  <c r="AE39" i="9"/>
  <c r="AE37" i="9"/>
  <c r="AE34" i="9"/>
  <c r="AE32" i="9"/>
  <c r="AE35" i="9"/>
  <c r="AE30" i="9"/>
  <c r="AE28" i="9"/>
  <c r="AE33" i="9"/>
  <c r="AE31" i="9"/>
  <c r="AE29" i="9"/>
  <c r="AE26" i="9"/>
  <c r="AE24" i="9"/>
  <c r="AE22" i="9"/>
  <c r="AE20" i="9"/>
  <c r="AE27" i="9"/>
  <c r="AE25" i="9"/>
  <c r="AE23" i="9"/>
  <c r="AE19" i="9"/>
  <c r="AE17" i="9"/>
  <c r="AE15" i="9"/>
  <c r="AE13" i="9"/>
  <c r="AE11" i="9"/>
  <c r="AE9" i="9"/>
  <c r="AE21" i="9"/>
  <c r="AE18" i="9"/>
  <c r="AE16" i="9"/>
  <c r="AE14" i="9"/>
  <c r="AE8" i="9"/>
  <c r="AE7" i="9"/>
  <c r="AF6" i="9"/>
  <c r="AE10" i="9"/>
  <c r="AE12" i="9"/>
  <c r="AD6" i="4"/>
  <c r="AC35" i="4"/>
  <c r="AC38" i="4"/>
  <c r="AC30" i="4"/>
  <c r="AC23" i="4"/>
  <c r="AC28" i="4"/>
  <c r="AC13" i="4"/>
  <c r="AC7" i="4"/>
  <c r="AC16" i="4"/>
  <c r="AC41" i="4"/>
  <c r="AC33" i="4"/>
  <c r="AC36" i="4"/>
  <c r="AC29" i="4"/>
  <c r="AC21" i="4"/>
  <c r="AC18" i="4"/>
  <c r="AC19" i="4"/>
  <c r="AC14" i="4"/>
  <c r="AC15" i="4"/>
  <c r="AC32" i="4"/>
  <c r="AC20" i="4"/>
  <c r="AC9" i="4"/>
  <c r="AC11" i="4"/>
  <c r="AC26" i="4"/>
  <c r="AC39" i="4"/>
  <c r="AC31" i="4"/>
  <c r="AC34" i="4"/>
  <c r="AC27" i="4"/>
  <c r="AC12" i="4"/>
  <c r="AC24" i="4"/>
  <c r="AC17" i="4"/>
  <c r="AC10" i="4"/>
  <c r="AC37" i="4"/>
  <c r="AC40" i="4"/>
  <c r="AC25" i="4"/>
  <c r="AC22" i="4"/>
  <c r="AC8" i="4"/>
  <c r="AF41" i="9"/>
  <c r="AF35" i="9"/>
  <c r="AF40" i="9"/>
  <c r="AF39" i="9"/>
  <c r="AF38" i="9"/>
  <c r="AF37" i="9"/>
  <c r="AF36" i="9"/>
  <c r="AF34" i="9"/>
  <c r="AF33" i="9"/>
  <c r="AF31" i="9"/>
  <c r="AF29" i="9"/>
  <c r="AF32" i="9"/>
  <c r="AF26" i="9"/>
  <c r="AF24" i="9"/>
  <c r="AF22" i="9"/>
  <c r="AF20" i="9"/>
  <c r="AF30" i="9"/>
  <c r="AF28" i="9"/>
  <c r="AF27" i="9"/>
  <c r="AF25" i="9"/>
  <c r="AF23" i="9"/>
  <c r="AF21" i="9"/>
  <c r="AF19" i="9"/>
  <c r="AF17" i="9"/>
  <c r="AF15" i="9"/>
  <c r="AF18" i="9"/>
  <c r="AF16" i="9"/>
  <c r="AF14" i="9"/>
  <c r="AF12" i="9"/>
  <c r="AF10" i="9"/>
  <c r="AG6" i="9"/>
  <c r="AF7" i="9"/>
  <c r="AF13" i="9"/>
  <c r="AF11" i="9"/>
  <c r="AF9" i="9"/>
  <c r="AF8" i="9"/>
  <c r="AE6" i="4"/>
  <c r="AD39" i="4"/>
  <c r="AD11" i="4"/>
  <c r="AD28" i="4"/>
  <c r="AD13" i="4"/>
  <c r="AD27" i="4"/>
  <c r="AD12" i="4"/>
  <c r="AD7" i="4"/>
  <c r="AD10" i="4"/>
  <c r="AD37" i="4"/>
  <c r="AD26" i="4"/>
  <c r="AD25" i="4"/>
  <c r="AD8" i="4"/>
  <c r="AD32" i="4"/>
  <c r="AD31" i="4"/>
  <c r="AD16" i="4"/>
  <c r="AD38" i="4"/>
  <c r="AD35" i="4"/>
  <c r="AD23" i="4"/>
  <c r="AD41" i="4"/>
  <c r="AD34" i="4"/>
  <c r="AD30" i="4"/>
  <c r="AD22" i="4"/>
  <c r="AD29" i="4"/>
  <c r="AD21" i="4"/>
  <c r="AD17" i="4"/>
  <c r="AD14" i="4"/>
  <c r="AD9" i="4"/>
  <c r="AD40" i="4"/>
  <c r="AD36" i="4"/>
  <c r="AD33" i="4"/>
  <c r="AD20" i="4"/>
  <c r="AD18" i="4"/>
  <c r="AD24" i="4"/>
  <c r="AD19" i="4"/>
  <c r="AD15" i="4"/>
  <c r="AG41" i="9"/>
  <c r="AG39" i="9"/>
  <c r="AG37" i="9"/>
  <c r="AG40" i="9"/>
  <c r="AG38" i="9"/>
  <c r="AG36" i="9"/>
  <c r="AG35" i="9"/>
  <c r="AG33" i="9"/>
  <c r="AG31" i="9"/>
  <c r="AG29" i="9"/>
  <c r="AG27" i="9"/>
  <c r="AG32" i="9"/>
  <c r="AG30" i="9"/>
  <c r="AG34" i="9"/>
  <c r="AG28" i="9"/>
  <c r="AG25" i="9"/>
  <c r="AG23" i="9"/>
  <c r="AG21" i="9"/>
  <c r="AG26" i="9"/>
  <c r="AG24" i="9"/>
  <c r="AG22" i="9"/>
  <c r="AG20" i="9"/>
  <c r="AG18" i="9"/>
  <c r="AG16" i="9"/>
  <c r="AG14" i="9"/>
  <c r="AG12" i="9"/>
  <c r="AG10" i="9"/>
  <c r="AG8" i="9"/>
  <c r="AG19" i="9"/>
  <c r="AG17" i="9"/>
  <c r="AG15" i="9"/>
  <c r="AG9" i="9"/>
  <c r="AG7" i="9"/>
  <c r="AH6" i="9"/>
  <c r="AG13" i="9"/>
  <c r="AG11" i="9"/>
  <c r="AE40" i="4"/>
  <c r="AE32" i="4"/>
  <c r="AE39" i="4"/>
  <c r="AE31" i="4"/>
  <c r="AE22" i="4"/>
  <c r="AE27" i="4"/>
  <c r="AE12" i="4"/>
  <c r="AE8" i="4"/>
  <c r="AE15" i="4"/>
  <c r="AE26" i="4"/>
  <c r="AE11" i="4"/>
  <c r="AE7" i="4"/>
  <c r="AE38" i="4"/>
  <c r="AE30" i="4"/>
  <c r="AE37" i="4"/>
  <c r="AE28" i="4"/>
  <c r="AE13" i="4"/>
  <c r="AE25" i="4"/>
  <c r="AE20" i="4"/>
  <c r="AE10" i="4"/>
  <c r="AE9" i="4"/>
  <c r="AE19" i="4"/>
  <c r="AE16" i="4"/>
  <c r="AE36" i="4"/>
  <c r="AF6" i="4"/>
  <c r="AE35" i="4"/>
  <c r="AE23" i="4"/>
  <c r="AE17" i="4"/>
  <c r="AE34" i="4"/>
  <c r="AE41" i="4"/>
  <c r="AE33" i="4"/>
  <c r="AE24" i="4"/>
  <c r="AE29" i="4"/>
  <c r="AE21" i="4"/>
  <c r="AE14" i="4"/>
  <c r="AE18" i="4"/>
  <c r="AH40" i="9"/>
  <c r="AH39" i="9"/>
  <c r="AH38" i="9"/>
  <c r="AH37" i="9"/>
  <c r="AH36" i="9"/>
  <c r="AH41" i="9"/>
  <c r="AH35" i="9"/>
  <c r="AH32" i="9"/>
  <c r="AH30" i="9"/>
  <c r="AH28" i="9"/>
  <c r="AH34" i="9"/>
  <c r="AH33" i="9"/>
  <c r="AH31" i="9"/>
  <c r="AH27" i="9"/>
  <c r="AH25" i="9"/>
  <c r="AH23" i="9"/>
  <c r="AH21" i="9"/>
  <c r="AH26" i="9"/>
  <c r="AH24" i="9"/>
  <c r="AH22" i="9"/>
  <c r="AH29" i="9"/>
  <c r="AH20" i="9"/>
  <c r="AH18" i="9"/>
  <c r="AH16" i="9"/>
  <c r="AH14" i="9"/>
  <c r="AH19" i="9"/>
  <c r="AH17" i="9"/>
  <c r="AH15" i="9"/>
  <c r="AH13" i="9"/>
  <c r="AH11" i="9"/>
  <c r="AH8" i="9"/>
  <c r="AH12" i="9"/>
  <c r="AH10" i="9"/>
  <c r="AH9" i="9"/>
  <c r="AH7" i="9"/>
  <c r="AI6" i="9"/>
  <c r="AG6" i="4"/>
  <c r="AF40" i="4"/>
  <c r="AF32" i="4"/>
  <c r="AF27" i="4"/>
  <c r="AF12" i="4"/>
  <c r="AF28" i="4"/>
  <c r="AF13" i="4"/>
  <c r="AF15" i="4"/>
  <c r="AF16" i="4"/>
  <c r="AF33" i="4"/>
  <c r="AF10" i="4"/>
  <c r="AF17" i="4"/>
  <c r="AF14" i="4"/>
  <c r="AF31" i="4"/>
  <c r="AF20" i="4"/>
  <c r="AF18" i="4"/>
  <c r="AF7" i="4"/>
  <c r="AF41" i="4"/>
  <c r="AF38" i="4"/>
  <c r="AF30" i="4"/>
  <c r="AF25" i="4"/>
  <c r="AF26" i="4"/>
  <c r="AF24" i="4"/>
  <c r="AF8" i="4"/>
  <c r="AF19" i="4"/>
  <c r="AF39" i="4"/>
  <c r="AF36" i="4"/>
  <c r="AF35" i="4"/>
  <c r="AF23" i="4"/>
  <c r="AF9" i="4"/>
  <c r="AF22" i="4"/>
  <c r="AF37" i="4"/>
  <c r="AF34" i="4"/>
  <c r="AF29" i="4"/>
  <c r="AF21" i="4"/>
  <c r="AF11" i="4"/>
  <c r="AI40" i="9"/>
  <c r="AI38" i="9"/>
  <c r="AI36" i="9"/>
  <c r="AI41" i="9"/>
  <c r="AI39" i="9"/>
  <c r="AI37" i="9"/>
  <c r="AI34" i="9"/>
  <c r="AI32" i="9"/>
  <c r="AI35" i="9"/>
  <c r="AI30" i="9"/>
  <c r="AI28" i="9"/>
  <c r="AI33" i="9"/>
  <c r="AI31" i="9"/>
  <c r="AI26" i="9"/>
  <c r="AI24" i="9"/>
  <c r="AI22" i="9"/>
  <c r="AI20" i="9"/>
  <c r="AI29" i="9"/>
  <c r="AI27" i="9"/>
  <c r="AI25" i="9"/>
  <c r="AI23" i="9"/>
  <c r="AI19" i="9"/>
  <c r="AI17" i="9"/>
  <c r="AI15" i="9"/>
  <c r="AI13" i="9"/>
  <c r="AI11" i="9"/>
  <c r="AI9" i="9"/>
  <c r="AI21" i="9"/>
  <c r="AI18" i="9"/>
  <c r="AI16" i="9"/>
  <c r="AI14" i="9"/>
  <c r="AI12" i="9"/>
  <c r="AI10" i="9"/>
  <c r="AI7" i="9"/>
  <c r="AI8" i="9"/>
  <c r="AJ6" i="9"/>
  <c r="AG41" i="4"/>
  <c r="AG33" i="4"/>
  <c r="AG36" i="4"/>
  <c r="AH6" i="4"/>
  <c r="AG23" i="4"/>
  <c r="AG28" i="4"/>
  <c r="AG13" i="4"/>
  <c r="AG9" i="4"/>
  <c r="AG16" i="4"/>
  <c r="AG39" i="4"/>
  <c r="AG31" i="4"/>
  <c r="AG34" i="4"/>
  <c r="AG29" i="4"/>
  <c r="AG21" i="4"/>
  <c r="AG26" i="4"/>
  <c r="AG11" i="4"/>
  <c r="AG17" i="4"/>
  <c r="AG14" i="4"/>
  <c r="AG27" i="4"/>
  <c r="AG24" i="4"/>
  <c r="AG18" i="4"/>
  <c r="AG10" i="4"/>
  <c r="AG35" i="4"/>
  <c r="AG30" i="4"/>
  <c r="AG25" i="4"/>
  <c r="AG22" i="4"/>
  <c r="AG19" i="4"/>
  <c r="AG7" i="4"/>
  <c r="AG37" i="4"/>
  <c r="AG40" i="4"/>
  <c r="AG32" i="4"/>
  <c r="AG12" i="4"/>
  <c r="AG8" i="4"/>
  <c r="AG38" i="4"/>
  <c r="AG20" i="4"/>
  <c r="AG15" i="4"/>
  <c r="AJ41" i="9"/>
  <c r="AJ40" i="9"/>
  <c r="AJ39" i="9"/>
  <c r="AJ38" i="9"/>
  <c r="AJ37" i="9"/>
  <c r="AJ36" i="9"/>
  <c r="AJ35" i="9"/>
  <c r="AJ34" i="9"/>
  <c r="AJ33" i="9"/>
  <c r="AJ31" i="9"/>
  <c r="AJ29" i="9"/>
  <c r="AJ32" i="9"/>
  <c r="AJ30" i="9"/>
  <c r="AJ26" i="9"/>
  <c r="AJ24" i="9"/>
  <c r="AJ22" i="9"/>
  <c r="AJ20" i="9"/>
  <c r="AJ27" i="9"/>
  <c r="AJ25" i="9"/>
  <c r="AJ23" i="9"/>
  <c r="AJ21" i="9"/>
  <c r="AJ28" i="9"/>
  <c r="AJ19" i="9"/>
  <c r="AJ17" i="9"/>
  <c r="AJ15" i="9"/>
  <c r="AJ18" i="9"/>
  <c r="AJ16" i="9"/>
  <c r="AJ14" i="9"/>
  <c r="AJ12" i="9"/>
  <c r="AJ10" i="9"/>
  <c r="AJ9" i="9"/>
  <c r="AJ8" i="9"/>
  <c r="AK6" i="9"/>
  <c r="AJ7" i="9"/>
  <c r="AJ13" i="9"/>
  <c r="AJ11" i="9"/>
  <c r="AI6" i="4"/>
  <c r="AH39" i="4"/>
  <c r="AH11" i="4"/>
  <c r="AH26" i="4"/>
  <c r="AH34" i="4"/>
  <c r="AH27" i="4"/>
  <c r="AH12" i="4"/>
  <c r="AH16" i="4"/>
  <c r="AH10" i="4"/>
  <c r="AH33" i="4"/>
  <c r="AH32" i="4"/>
  <c r="AH17" i="4"/>
  <c r="AH18" i="4"/>
  <c r="AH29" i="4"/>
  <c r="AH20" i="4"/>
  <c r="AH40" i="4"/>
  <c r="AH37" i="4"/>
  <c r="AH24" i="4"/>
  <c r="AH25" i="4"/>
  <c r="AH14" i="4"/>
  <c r="AH13" i="4"/>
  <c r="AH9" i="4"/>
  <c r="AH38" i="4"/>
  <c r="AH35" i="4"/>
  <c r="AH31" i="4"/>
  <c r="AH22" i="4"/>
  <c r="AH30" i="4"/>
  <c r="AH23" i="4"/>
  <c r="AH7" i="4"/>
  <c r="AH8" i="4"/>
  <c r="AH15" i="4"/>
  <c r="AH21" i="4"/>
  <c r="AH41" i="4"/>
  <c r="AH36" i="4"/>
  <c r="AH28" i="4"/>
  <c r="AH19" i="4"/>
  <c r="AK41" i="9"/>
  <c r="AK39" i="9"/>
  <c r="AK37" i="9"/>
  <c r="AK40" i="9"/>
  <c r="AK38" i="9"/>
  <c r="AK36" i="9"/>
  <c r="AK35" i="9"/>
  <c r="AK33" i="9"/>
  <c r="AK34" i="9"/>
  <c r="AK31" i="9"/>
  <c r="AK29" i="9"/>
  <c r="AK27" i="9"/>
  <c r="AK32" i="9"/>
  <c r="AK30" i="9"/>
  <c r="AK25" i="9"/>
  <c r="AK23" i="9"/>
  <c r="AK21" i="9"/>
  <c r="AK28" i="9"/>
  <c r="AK26" i="9"/>
  <c r="AK24" i="9"/>
  <c r="AK22" i="9"/>
  <c r="AK18" i="9"/>
  <c r="AK16" i="9"/>
  <c r="AK14" i="9"/>
  <c r="AK12" i="9"/>
  <c r="AK10" i="9"/>
  <c r="AK8" i="9"/>
  <c r="AK20" i="9"/>
  <c r="AK19" i="9"/>
  <c r="AK17" i="9"/>
  <c r="AK15" i="9"/>
  <c r="AK13" i="9"/>
  <c r="AK11" i="9"/>
  <c r="AL6" i="9"/>
  <c r="AK7" i="9"/>
  <c r="AK9" i="9"/>
  <c r="AI40" i="4"/>
  <c r="AI32" i="4"/>
  <c r="AI39" i="4"/>
  <c r="AI31" i="4"/>
  <c r="AI22" i="4"/>
  <c r="AI27" i="4"/>
  <c r="AI12" i="4"/>
  <c r="AI8" i="4"/>
  <c r="AI9" i="4"/>
  <c r="AI10" i="4"/>
  <c r="AI36" i="4"/>
  <c r="AI35" i="4"/>
  <c r="AI19" i="4"/>
  <c r="AI18" i="4"/>
  <c r="AI38" i="4"/>
  <c r="AI30" i="4"/>
  <c r="AI37" i="4"/>
  <c r="AI28" i="4"/>
  <c r="AI13" i="4"/>
  <c r="AI25" i="4"/>
  <c r="AI20" i="4"/>
  <c r="AI11" i="4"/>
  <c r="AI26" i="4"/>
  <c r="AI16" i="4"/>
  <c r="AJ6" i="4"/>
  <c r="AI23" i="4"/>
  <c r="AI17" i="4"/>
  <c r="AI34" i="4"/>
  <c r="AI41" i="4"/>
  <c r="AI33" i="4"/>
  <c r="AI24" i="4"/>
  <c r="AI29" i="4"/>
  <c r="AI21" i="4"/>
  <c r="AI14" i="4"/>
  <c r="AI15" i="4"/>
  <c r="AI7" i="4"/>
  <c r="AL41" i="9"/>
  <c r="AL40" i="9"/>
  <c r="AL39" i="9"/>
  <c r="AL38" i="9"/>
  <c r="AL37" i="9"/>
  <c r="AL36" i="9"/>
  <c r="AL35" i="9"/>
  <c r="AL33" i="9"/>
  <c r="AL32" i="9"/>
  <c r="AL30" i="9"/>
  <c r="AL28" i="9"/>
  <c r="AL34" i="9"/>
  <c r="AL31" i="9"/>
  <c r="AL25" i="9"/>
  <c r="AL23" i="9"/>
  <c r="AL21" i="9"/>
  <c r="AL29" i="9"/>
  <c r="AL27" i="9"/>
  <c r="AL26" i="9"/>
  <c r="AL24" i="9"/>
  <c r="AL22" i="9"/>
  <c r="AL18" i="9"/>
  <c r="AL16" i="9"/>
  <c r="AL14" i="9"/>
  <c r="AL20" i="9"/>
  <c r="AL19" i="9"/>
  <c r="AL17" i="9"/>
  <c r="AL15" i="9"/>
  <c r="AL13" i="9"/>
  <c r="AL11" i="9"/>
  <c r="AM6" i="9"/>
  <c r="AL7" i="9"/>
  <c r="AL9" i="9"/>
  <c r="AL12" i="9"/>
  <c r="AL10" i="9"/>
  <c r="AL8" i="9"/>
  <c r="AK6" i="4"/>
  <c r="AJ40" i="4"/>
  <c r="AJ35" i="4"/>
  <c r="AJ27" i="4"/>
  <c r="AJ12" i="4"/>
  <c r="AJ28" i="4"/>
  <c r="AJ13" i="4"/>
  <c r="AJ20" i="4"/>
  <c r="AJ16" i="4"/>
  <c r="AJ41" i="4"/>
  <c r="AJ38" i="4"/>
  <c r="AJ33" i="4"/>
  <c r="AJ25" i="4"/>
  <c r="AJ32" i="4"/>
  <c r="AJ26" i="4"/>
  <c r="AJ19" i="4"/>
  <c r="AJ18" i="4"/>
  <c r="AJ14" i="4"/>
  <c r="AJ36" i="4"/>
  <c r="AJ23" i="4"/>
  <c r="AJ24" i="4"/>
  <c r="AJ15" i="4"/>
  <c r="AJ8" i="4"/>
  <c r="AJ34" i="4"/>
  <c r="AJ21" i="4"/>
  <c r="AJ22" i="4"/>
  <c r="AJ17" i="4"/>
  <c r="AJ39" i="4"/>
  <c r="AJ31" i="4"/>
  <c r="AJ30" i="4"/>
  <c r="AJ10" i="4"/>
  <c r="AJ37" i="4"/>
  <c r="AJ29" i="4"/>
  <c r="AJ11" i="4"/>
  <c r="AJ9" i="4"/>
  <c r="AJ7" i="4"/>
  <c r="AM40" i="9"/>
  <c r="AM38" i="9"/>
  <c r="AM36" i="9"/>
  <c r="AM41" i="9"/>
  <c r="AM39" i="9"/>
  <c r="AM37" i="9"/>
  <c r="AM35" i="9"/>
  <c r="AM34" i="9"/>
  <c r="AM32" i="9"/>
  <c r="AM30" i="9"/>
  <c r="AM28" i="9"/>
  <c r="AM31" i="9"/>
  <c r="AM33" i="9"/>
  <c r="AM29" i="9"/>
  <c r="AM27" i="9"/>
  <c r="AM26" i="9"/>
  <c r="AM24" i="9"/>
  <c r="AM22" i="9"/>
  <c r="AM20" i="9"/>
  <c r="AM25" i="9"/>
  <c r="AM23" i="9"/>
  <c r="AM21" i="9"/>
  <c r="AM19" i="9"/>
  <c r="AM17" i="9"/>
  <c r="AM15" i="9"/>
  <c r="AM13" i="9"/>
  <c r="AM11" i="9"/>
  <c r="AM9" i="9"/>
  <c r="AM18" i="9"/>
  <c r="AM16" i="9"/>
  <c r="AM14" i="9"/>
  <c r="AM7" i="9"/>
  <c r="AN6" i="9"/>
  <c r="AM12" i="9"/>
  <c r="AM10" i="9"/>
  <c r="AM8" i="9"/>
  <c r="AK41" i="4"/>
  <c r="AK33" i="4"/>
  <c r="AK38" i="4"/>
  <c r="AK30" i="4"/>
  <c r="AK23" i="4"/>
  <c r="AK28" i="4"/>
  <c r="AK13" i="4"/>
  <c r="AK7" i="4"/>
  <c r="AK16" i="4"/>
  <c r="AK14" i="4"/>
  <c r="AK19" i="4"/>
  <c r="AK39" i="4"/>
  <c r="AK31" i="4"/>
  <c r="AK36" i="4"/>
  <c r="AK29" i="4"/>
  <c r="AK21" i="4"/>
  <c r="AK26" i="4"/>
  <c r="AK18" i="4"/>
  <c r="AK17" i="4"/>
  <c r="AK12" i="4"/>
  <c r="AK15" i="4"/>
  <c r="AK35" i="4"/>
  <c r="AK32" i="4"/>
  <c r="AK20" i="4"/>
  <c r="AK9" i="4"/>
  <c r="AK10" i="4"/>
  <c r="AK37" i="4"/>
  <c r="AL6" i="4"/>
  <c r="AK34" i="4"/>
  <c r="AK27" i="4"/>
  <c r="AK24" i="4"/>
  <c r="AK8" i="4"/>
  <c r="AK40" i="4"/>
  <c r="AK25" i="4"/>
  <c r="AK22" i="4"/>
  <c r="AK11" i="4"/>
  <c r="AN41" i="9"/>
  <c r="AN40" i="9"/>
  <c r="AN39" i="9"/>
  <c r="AN38" i="9"/>
  <c r="AN37" i="9"/>
  <c r="AN36" i="9"/>
  <c r="AN35" i="9"/>
  <c r="AN34" i="9"/>
  <c r="AN32" i="9"/>
  <c r="AN31" i="9"/>
  <c r="AN29" i="9"/>
  <c r="AN27" i="9"/>
  <c r="AN33" i="9"/>
  <c r="AN26" i="9"/>
  <c r="AN24" i="9"/>
  <c r="AN22" i="9"/>
  <c r="AN20" i="9"/>
  <c r="AN28" i="9"/>
  <c r="AN25" i="9"/>
  <c r="AN23" i="9"/>
  <c r="AN21" i="9"/>
  <c r="AN30" i="9"/>
  <c r="AN19" i="9"/>
  <c r="AN17" i="9"/>
  <c r="AN15" i="9"/>
  <c r="AN18" i="9"/>
  <c r="AN16" i="9"/>
  <c r="AN14" i="9"/>
  <c r="AN12" i="9"/>
  <c r="AN10" i="9"/>
  <c r="AO6" i="9"/>
  <c r="AN9" i="9"/>
  <c r="AN8" i="9"/>
  <c r="AN7" i="9"/>
  <c r="AN13" i="9"/>
  <c r="AN11" i="9"/>
  <c r="AL41" i="4"/>
  <c r="AL39" i="4"/>
  <c r="AL32" i="4"/>
  <c r="AL24" i="4"/>
  <c r="AL36" i="4"/>
  <c r="AL27" i="4"/>
  <c r="AL12" i="4"/>
  <c r="AL8" i="4"/>
  <c r="AL10" i="4"/>
  <c r="AL40" i="4"/>
  <c r="AL37" i="4"/>
  <c r="AL30" i="4"/>
  <c r="AL22" i="4"/>
  <c r="AL33" i="4"/>
  <c r="AL25" i="4"/>
  <c r="AL20" i="4"/>
  <c r="AL16" i="4"/>
  <c r="AL18" i="4"/>
  <c r="AL31" i="4"/>
  <c r="AL17" i="4"/>
  <c r="AL15" i="4"/>
  <c r="AL26" i="4"/>
  <c r="AL7" i="4"/>
  <c r="AM6" i="4"/>
  <c r="AL29" i="4"/>
  <c r="AL19" i="4"/>
  <c r="AL38" i="4"/>
  <c r="AL35" i="4"/>
  <c r="AL28" i="4"/>
  <c r="AL13" i="4"/>
  <c r="AL23" i="4"/>
  <c r="AL14" i="4"/>
  <c r="AL11" i="4"/>
  <c r="AL34" i="4"/>
  <c r="AL21" i="4"/>
  <c r="AL9" i="4"/>
  <c r="AO41" i="9"/>
  <c r="AO39" i="9"/>
  <c r="AO37" i="9"/>
  <c r="AO40" i="9"/>
  <c r="AO38" i="9"/>
  <c r="AO36" i="9"/>
  <c r="AO33" i="9"/>
  <c r="AO35" i="9"/>
  <c r="AO34" i="9"/>
  <c r="AO31" i="9"/>
  <c r="AO29" i="9"/>
  <c r="AO27" i="9"/>
  <c r="AO30" i="9"/>
  <c r="AO32" i="9"/>
  <c r="AO28" i="9"/>
  <c r="AO25" i="9"/>
  <c r="AO23" i="9"/>
  <c r="AO21" i="9"/>
  <c r="AO26" i="9"/>
  <c r="AO24" i="9"/>
  <c r="AO22" i="9"/>
  <c r="AO20" i="9"/>
  <c r="AO18" i="9"/>
  <c r="AO16" i="9"/>
  <c r="AO14" i="9"/>
  <c r="AO12" i="9"/>
  <c r="AO10" i="9"/>
  <c r="AO8" i="9"/>
  <c r="AO19" i="9"/>
  <c r="AO17" i="9"/>
  <c r="AO15" i="9"/>
  <c r="AO9" i="9"/>
  <c r="AO7" i="9"/>
  <c r="AP6" i="9"/>
  <c r="AO13" i="9"/>
  <c r="AO11" i="9"/>
  <c r="AN6" i="4"/>
  <c r="AM34" i="4"/>
  <c r="AM37" i="4"/>
  <c r="AM41" i="4"/>
  <c r="AM22" i="4"/>
  <c r="AM27" i="4"/>
  <c r="AM12" i="4"/>
  <c r="AM8" i="4"/>
  <c r="AM15" i="4"/>
  <c r="AM25" i="4"/>
  <c r="AM9" i="4"/>
  <c r="AM36" i="4"/>
  <c r="AM39" i="4"/>
  <c r="AM31" i="4"/>
  <c r="AM24" i="4"/>
  <c r="AM29" i="4"/>
  <c r="AM14" i="4"/>
  <c r="AM18" i="4"/>
  <c r="AM40" i="4"/>
  <c r="AM32" i="4"/>
  <c r="AM35" i="4"/>
  <c r="AM28" i="4"/>
  <c r="AM13" i="4"/>
  <c r="AM20" i="4"/>
  <c r="AM10" i="4"/>
  <c r="AM38" i="4"/>
  <c r="AM30" i="4"/>
  <c r="AM33" i="4"/>
  <c r="AM26" i="4"/>
  <c r="AM19" i="4"/>
  <c r="AM23" i="4"/>
  <c r="AM16" i="4"/>
  <c r="AM11" i="4"/>
  <c r="AM17" i="4"/>
  <c r="AM21" i="4"/>
  <c r="AM7" i="4"/>
  <c r="AP41" i="9"/>
  <c r="AP35" i="9"/>
  <c r="AP40" i="9"/>
  <c r="AP39" i="9"/>
  <c r="AP38" i="9"/>
  <c r="AP37" i="9"/>
  <c r="AP36" i="9"/>
  <c r="AP33" i="9"/>
  <c r="AP30" i="9"/>
  <c r="AP28" i="9"/>
  <c r="AP34" i="9"/>
  <c r="AP32" i="9"/>
  <c r="AP31" i="9"/>
  <c r="AP25" i="9"/>
  <c r="AP23" i="9"/>
  <c r="AP21" i="9"/>
  <c r="AP26" i="9"/>
  <c r="AP24" i="9"/>
  <c r="AP22" i="9"/>
  <c r="AP29" i="9"/>
  <c r="AP27" i="9"/>
  <c r="AP20" i="9"/>
  <c r="AP18" i="9"/>
  <c r="AP16" i="9"/>
  <c r="AP14" i="9"/>
  <c r="AP19" i="9"/>
  <c r="AP17" i="9"/>
  <c r="AP15" i="9"/>
  <c r="AP13" i="9"/>
  <c r="AP11" i="9"/>
  <c r="AP8" i="9"/>
  <c r="AP12" i="9"/>
  <c r="AP10" i="9"/>
  <c r="AP7" i="9"/>
  <c r="AQ6" i="9"/>
  <c r="AP9" i="9"/>
  <c r="AO6" i="4"/>
  <c r="AN40" i="4"/>
  <c r="AN32" i="4"/>
  <c r="AN25" i="4"/>
  <c r="AN33" i="4"/>
  <c r="AN28" i="4"/>
  <c r="AN13" i="4"/>
  <c r="AN18" i="4"/>
  <c r="AN16" i="4"/>
  <c r="AN38" i="4"/>
  <c r="AN23" i="4"/>
  <c r="AN26" i="4"/>
  <c r="AN10" i="4"/>
  <c r="AN14" i="4"/>
  <c r="AN9" i="4"/>
  <c r="AN41" i="4"/>
  <c r="AN34" i="4"/>
  <c r="AN27" i="4"/>
  <c r="AN12" i="4"/>
  <c r="AN35" i="4"/>
  <c r="AN22" i="4"/>
  <c r="AN19" i="4"/>
  <c r="AN20" i="4"/>
  <c r="AN7" i="4"/>
  <c r="AN39" i="4"/>
  <c r="AN30" i="4"/>
  <c r="AN31" i="4"/>
  <c r="AN15" i="4"/>
  <c r="AN37" i="4"/>
  <c r="AN36" i="4"/>
  <c r="AN29" i="4"/>
  <c r="AN21" i="4"/>
  <c r="AN24" i="4"/>
  <c r="AN17" i="4"/>
  <c r="AN8" i="4"/>
  <c r="AN11" i="4"/>
  <c r="AQ40" i="9"/>
  <c r="AQ38" i="9"/>
  <c r="AQ36" i="9"/>
  <c r="AQ41" i="9"/>
  <c r="AQ39" i="9"/>
  <c r="AQ37" i="9"/>
  <c r="AQ35" i="9"/>
  <c r="AQ34" i="9"/>
  <c r="AQ32" i="9"/>
  <c r="AQ33" i="9"/>
  <c r="AQ30" i="9"/>
  <c r="AQ28" i="9"/>
  <c r="AQ31" i="9"/>
  <c r="AQ26" i="9"/>
  <c r="AQ24" i="9"/>
  <c r="AQ22" i="9"/>
  <c r="AQ20" i="9"/>
  <c r="AQ29" i="9"/>
  <c r="AQ27" i="9"/>
  <c r="AQ25" i="9"/>
  <c r="AQ23" i="9"/>
  <c r="AQ21" i="9"/>
  <c r="AQ19" i="9"/>
  <c r="AQ17" i="9"/>
  <c r="AQ15" i="9"/>
  <c r="AQ13" i="9"/>
  <c r="AQ11" i="9"/>
  <c r="AQ9" i="9"/>
  <c r="AQ18" i="9"/>
  <c r="AQ16" i="9"/>
  <c r="AQ14" i="9"/>
  <c r="AQ12" i="9"/>
  <c r="AQ10" i="9"/>
  <c r="AQ7" i="9"/>
  <c r="AR6" i="9"/>
  <c r="AQ8" i="9"/>
  <c r="AO38" i="4"/>
  <c r="AO15" i="4"/>
  <c r="AO37" i="4"/>
  <c r="AP6" i="4"/>
  <c r="AO36" i="4"/>
  <c r="AO29" i="4"/>
  <c r="AO21" i="4"/>
  <c r="AO28" i="4"/>
  <c r="AO13" i="4"/>
  <c r="AO9" i="4"/>
  <c r="AO10" i="4"/>
  <c r="AO35" i="4"/>
  <c r="AO41" i="4"/>
  <c r="AO34" i="4"/>
  <c r="AO27" i="4"/>
  <c r="AO12" i="4"/>
  <c r="AO26" i="4"/>
  <c r="AO19" i="4"/>
  <c r="AO17" i="4"/>
  <c r="AO7" i="4"/>
  <c r="AO33" i="4"/>
  <c r="AO40" i="4"/>
  <c r="AO32" i="4"/>
  <c r="AO25" i="4"/>
  <c r="AO20" i="4"/>
  <c r="AO24" i="4"/>
  <c r="AO18" i="4"/>
  <c r="AO16" i="4"/>
  <c r="AO8" i="4"/>
  <c r="AO39" i="4"/>
  <c r="AO31" i="4"/>
  <c r="AO30" i="4"/>
  <c r="AO23" i="4"/>
  <c r="AO11" i="4"/>
  <c r="AO22" i="4"/>
  <c r="AO14" i="4"/>
  <c r="AR41" i="9"/>
  <c r="AR40" i="9"/>
  <c r="AR39" i="9"/>
  <c r="AR38" i="9"/>
  <c r="AR37" i="9"/>
  <c r="AR36" i="9"/>
  <c r="AR35" i="9"/>
  <c r="AR34" i="9"/>
  <c r="AR32" i="9"/>
  <c r="AR31" i="9"/>
  <c r="AR29" i="9"/>
  <c r="AR27" i="9"/>
  <c r="AR33" i="9"/>
  <c r="AR26" i="9"/>
  <c r="AR24" i="9"/>
  <c r="AR22" i="9"/>
  <c r="AR20" i="9"/>
  <c r="AR30" i="9"/>
  <c r="AR25" i="9"/>
  <c r="AR23" i="9"/>
  <c r="AR21" i="9"/>
  <c r="AR28" i="9"/>
  <c r="AR19" i="9"/>
  <c r="AR17" i="9"/>
  <c r="AR15" i="9"/>
  <c r="AR18" i="9"/>
  <c r="AR16" i="9"/>
  <c r="AR14" i="9"/>
  <c r="AR12" i="9"/>
  <c r="AR10" i="9"/>
  <c r="AS6" i="9"/>
  <c r="AR9" i="9"/>
  <c r="AR8" i="9"/>
  <c r="AR13" i="9"/>
  <c r="AR11" i="9"/>
  <c r="AR7" i="9"/>
  <c r="AP41" i="4"/>
  <c r="AP39" i="4"/>
  <c r="AP34" i="4"/>
  <c r="AP26" i="4"/>
  <c r="AP36" i="4"/>
  <c r="AP27" i="4"/>
  <c r="AP12" i="4"/>
  <c r="AP16" i="4"/>
  <c r="AP19" i="4"/>
  <c r="AP32" i="4"/>
  <c r="AP17" i="4"/>
  <c r="AP40" i="4"/>
  <c r="AP37" i="4"/>
  <c r="AP33" i="4"/>
  <c r="AP24" i="4"/>
  <c r="AP25" i="4"/>
  <c r="AP14" i="4"/>
  <c r="AP18" i="4"/>
  <c r="AP38" i="4"/>
  <c r="AP35" i="4"/>
  <c r="AP31" i="4"/>
  <c r="AP22" i="4"/>
  <c r="AP30" i="4"/>
  <c r="AP23" i="4"/>
  <c r="AP7" i="4"/>
  <c r="AP20" i="4"/>
  <c r="AP15" i="4"/>
  <c r="AP9" i="4"/>
  <c r="AQ6" i="4"/>
  <c r="AP11" i="4"/>
  <c r="AP28" i="4"/>
  <c r="AP13" i="4"/>
  <c r="AP29" i="4"/>
  <c r="AP21" i="4"/>
  <c r="AP8" i="4"/>
  <c r="AP10" i="4"/>
  <c r="AS41" i="9"/>
  <c r="AS39" i="9"/>
  <c r="AS37" i="9"/>
  <c r="AS40" i="9"/>
  <c r="AS38" i="9"/>
  <c r="AS36" i="9"/>
  <c r="AS33" i="9"/>
  <c r="AS35" i="9"/>
  <c r="AS34" i="9"/>
  <c r="AS32" i="9"/>
  <c r="AS31" i="9"/>
  <c r="AS29" i="9"/>
  <c r="AS27" i="9"/>
  <c r="AS30" i="9"/>
  <c r="AS25" i="9"/>
  <c r="AS23" i="9"/>
  <c r="AS21" i="9"/>
  <c r="AS28" i="9"/>
  <c r="AS26" i="9"/>
  <c r="AS24" i="9"/>
  <c r="AS22" i="9"/>
  <c r="AS18" i="9"/>
  <c r="AS16" i="9"/>
  <c r="AS14" i="9"/>
  <c r="AS12" i="9"/>
  <c r="AS10" i="9"/>
  <c r="AS8" i="9"/>
  <c r="AS20" i="9"/>
  <c r="AS19" i="9"/>
  <c r="AS17" i="9"/>
  <c r="AS15" i="9"/>
  <c r="AS13" i="9"/>
  <c r="AS11" i="9"/>
  <c r="AS7" i="9"/>
  <c r="AT6" i="9"/>
  <c r="AS9" i="9"/>
  <c r="AQ41" i="4"/>
  <c r="AQ34" i="4"/>
  <c r="AQ37" i="4"/>
  <c r="AQ29" i="4"/>
  <c r="AQ24" i="4"/>
  <c r="AQ27" i="4"/>
  <c r="AQ12" i="4"/>
  <c r="AQ14" i="4"/>
  <c r="AQ15" i="4"/>
  <c r="AQ40" i="4"/>
  <c r="AQ32" i="4"/>
  <c r="AQ35" i="4"/>
  <c r="AR6" i="4"/>
  <c r="AQ22" i="4"/>
  <c r="AQ25" i="4"/>
  <c r="AQ20" i="4"/>
  <c r="AQ8" i="4"/>
  <c r="AQ9" i="4"/>
  <c r="AQ30" i="4"/>
  <c r="AQ28" i="4"/>
  <c r="AQ23" i="4"/>
  <c r="AQ10" i="4"/>
  <c r="AQ38" i="4"/>
  <c r="AQ33" i="4"/>
  <c r="AQ13" i="4"/>
  <c r="AQ11" i="4"/>
  <c r="AQ17" i="4"/>
  <c r="AQ36" i="4"/>
  <c r="AQ39" i="4"/>
  <c r="AQ31" i="4"/>
  <c r="AQ26" i="4"/>
  <c r="AQ19" i="4"/>
  <c r="AQ21" i="4"/>
  <c r="AQ16" i="4"/>
  <c r="AQ18" i="4"/>
  <c r="AQ7" i="4"/>
  <c r="AT35" i="9"/>
  <c r="AT41" i="9"/>
  <c r="AT40" i="9"/>
  <c r="AT39" i="9"/>
  <c r="AT38" i="9"/>
  <c r="AT37" i="9"/>
  <c r="AT36" i="9"/>
  <c r="AT34" i="9"/>
  <c r="AT30" i="9"/>
  <c r="AT28" i="9"/>
  <c r="AT33" i="9"/>
  <c r="AT32" i="9"/>
  <c r="AT31" i="9"/>
  <c r="AT25" i="9"/>
  <c r="AT23" i="9"/>
  <c r="AT21" i="9"/>
  <c r="AT29" i="9"/>
  <c r="AT27" i="9"/>
  <c r="AT26" i="9"/>
  <c r="AT24" i="9"/>
  <c r="AT22" i="9"/>
  <c r="AT18" i="9"/>
  <c r="AT16" i="9"/>
  <c r="AT14" i="9"/>
  <c r="AT20" i="9"/>
  <c r="AT19" i="9"/>
  <c r="AT17" i="9"/>
  <c r="AT15" i="9"/>
  <c r="AT13" i="9"/>
  <c r="AT11" i="9"/>
  <c r="AT9" i="9"/>
  <c r="AU6" i="9"/>
  <c r="AT8" i="9"/>
  <c r="AT7" i="9"/>
  <c r="AT12" i="9"/>
  <c r="AT10" i="9"/>
  <c r="AR39" i="4"/>
  <c r="AR38" i="4"/>
  <c r="AR31" i="4"/>
  <c r="AR21" i="4"/>
  <c r="AR30" i="4"/>
  <c r="AR26" i="4"/>
  <c r="AR10" i="4"/>
  <c r="AR15" i="4"/>
  <c r="AR14" i="4"/>
  <c r="AR37" i="4"/>
  <c r="AR36" i="4"/>
  <c r="AR27" i="4"/>
  <c r="AR12" i="4"/>
  <c r="AR29" i="4"/>
  <c r="AR24" i="4"/>
  <c r="AR9" i="4"/>
  <c r="AR19" i="4"/>
  <c r="AR8" i="4"/>
  <c r="AR41" i="4"/>
  <c r="AR25" i="4"/>
  <c r="AR35" i="4"/>
  <c r="AR22" i="4"/>
  <c r="AR17" i="4"/>
  <c r="AS6" i="4"/>
  <c r="AR33" i="4"/>
  <c r="AR23" i="4"/>
  <c r="AR28" i="4"/>
  <c r="AR18" i="4"/>
  <c r="AR34" i="4"/>
  <c r="AR11" i="4"/>
  <c r="AR20" i="4"/>
  <c r="AR7" i="4"/>
  <c r="AR40" i="4"/>
  <c r="AR32" i="4"/>
  <c r="AR13" i="4"/>
  <c r="AR16" i="4"/>
  <c r="AU40" i="9"/>
  <c r="AU38" i="9"/>
  <c r="AU36" i="9"/>
  <c r="AU41" i="9"/>
  <c r="AU39" i="9"/>
  <c r="AU37" i="9"/>
  <c r="AU35" i="9"/>
  <c r="AU34" i="9"/>
  <c r="AU32" i="9"/>
  <c r="AU30" i="9"/>
  <c r="AU28" i="9"/>
  <c r="AU33" i="9"/>
  <c r="AU31" i="9"/>
  <c r="AU29" i="9"/>
  <c r="AU27" i="9"/>
  <c r="AU26" i="9"/>
  <c r="AU24" i="9"/>
  <c r="AU22" i="9"/>
  <c r="AU20" i="9"/>
  <c r="AU25" i="9"/>
  <c r="AU23" i="9"/>
  <c r="AU19" i="9"/>
  <c r="AU17" i="9"/>
  <c r="AU15" i="9"/>
  <c r="AU13" i="9"/>
  <c r="AU11" i="9"/>
  <c r="AU9" i="9"/>
  <c r="AU21" i="9"/>
  <c r="AU18" i="9"/>
  <c r="AU16" i="9"/>
  <c r="AU14" i="9"/>
  <c r="AU8" i="9"/>
  <c r="AU7" i="9"/>
  <c r="AV6" i="9"/>
  <c r="AU12" i="9"/>
  <c r="AU10" i="9"/>
  <c r="AT6" i="4"/>
  <c r="AS33" i="4"/>
  <c r="AS38" i="4"/>
  <c r="AS30" i="4"/>
  <c r="AS21" i="4"/>
  <c r="AS11" i="4"/>
  <c r="AS22" i="4"/>
  <c r="AS9" i="4"/>
  <c r="AS8" i="4"/>
  <c r="AS39" i="4"/>
  <c r="AS31" i="4"/>
  <c r="AS36" i="4"/>
  <c r="AS27" i="4"/>
  <c r="AS12" i="4"/>
  <c r="AS28" i="4"/>
  <c r="AS13" i="4"/>
  <c r="AS19" i="4"/>
  <c r="AS16" i="4"/>
  <c r="AS26" i="4"/>
  <c r="AS14" i="4"/>
  <c r="AS37" i="4"/>
  <c r="AS41" i="4"/>
  <c r="AS34" i="4"/>
  <c r="AS25" i="4"/>
  <c r="AS20" i="4"/>
  <c r="AS18" i="4"/>
  <c r="AS17" i="4"/>
  <c r="AS35" i="4"/>
  <c r="AS40" i="4"/>
  <c r="AS32" i="4"/>
  <c r="AS23" i="4"/>
  <c r="AS29" i="4"/>
  <c r="AS24" i="4"/>
  <c r="AS15" i="4"/>
  <c r="AS7" i="4"/>
  <c r="AS10" i="4"/>
  <c r="AV41" i="9"/>
  <c r="AV35" i="9"/>
  <c r="AV40" i="9"/>
  <c r="AV39" i="9"/>
  <c r="AV38" i="9"/>
  <c r="AV37" i="9"/>
  <c r="AV36" i="9"/>
  <c r="AV34" i="9"/>
  <c r="AV33" i="9"/>
  <c r="AV31" i="9"/>
  <c r="AV29" i="9"/>
  <c r="AV27" i="9"/>
  <c r="AV32" i="9"/>
  <c r="AV26" i="9"/>
  <c r="AV24" i="9"/>
  <c r="AV22" i="9"/>
  <c r="AV20" i="9"/>
  <c r="AV30" i="9"/>
  <c r="AV28" i="9"/>
  <c r="AV25" i="9"/>
  <c r="AV23" i="9"/>
  <c r="AV21" i="9"/>
  <c r="AV19" i="9"/>
  <c r="AV17" i="9"/>
  <c r="AV15" i="9"/>
  <c r="AV18" i="9"/>
  <c r="AV16" i="9"/>
  <c r="AV14" i="9"/>
  <c r="AV12" i="9"/>
  <c r="AV10" i="9"/>
  <c r="AW6" i="9"/>
  <c r="AV7" i="9"/>
  <c r="AV13" i="9"/>
  <c r="AV11" i="9"/>
  <c r="AV9" i="9"/>
  <c r="AV8" i="9"/>
  <c r="AT41" i="4"/>
  <c r="AT39" i="4"/>
  <c r="AT29" i="4"/>
  <c r="AT30" i="4"/>
  <c r="AT22" i="4"/>
  <c r="AT27" i="4"/>
  <c r="AT12" i="4"/>
  <c r="AT7" i="4"/>
  <c r="AT10" i="4"/>
  <c r="AU6" i="4"/>
  <c r="AT11" i="4"/>
  <c r="AT28" i="4"/>
  <c r="AT13" i="4"/>
  <c r="AT25" i="4"/>
  <c r="AT20" i="4"/>
  <c r="AT18" i="4"/>
  <c r="AT40" i="4"/>
  <c r="AT35" i="4"/>
  <c r="AT36" i="4"/>
  <c r="AT26" i="4"/>
  <c r="AT33" i="4"/>
  <c r="AT23" i="4"/>
  <c r="AT19" i="4"/>
  <c r="AT16" i="4"/>
  <c r="AT15" i="4"/>
  <c r="AT37" i="4"/>
  <c r="AT8" i="4"/>
  <c r="AT38" i="4"/>
  <c r="AT34" i="4"/>
  <c r="AT32" i="4"/>
  <c r="AT24" i="4"/>
  <c r="AT31" i="4"/>
  <c r="AT21" i="4"/>
  <c r="AT17" i="4"/>
  <c r="AT14" i="4"/>
  <c r="AT9" i="4"/>
  <c r="AW41" i="9"/>
  <c r="AW39" i="9"/>
  <c r="AW37" i="9"/>
  <c r="AW40" i="9"/>
  <c r="AW38" i="9"/>
  <c r="AW36" i="9"/>
  <c r="AW33" i="9"/>
  <c r="AW34" i="9"/>
  <c r="AW35" i="9"/>
  <c r="AW31" i="9"/>
  <c r="AW29" i="9"/>
  <c r="AW27" i="9"/>
  <c r="AW32" i="9"/>
  <c r="AW30" i="9"/>
  <c r="AW28" i="9"/>
  <c r="AW25" i="9"/>
  <c r="AW23" i="9"/>
  <c r="AW21" i="9"/>
  <c r="AW26" i="9"/>
  <c r="AW24" i="9"/>
  <c r="AW22" i="9"/>
  <c r="AW20" i="9"/>
  <c r="AW18" i="9"/>
  <c r="AW16" i="9"/>
  <c r="AW14" i="9"/>
  <c r="AW12" i="9"/>
  <c r="AW10" i="9"/>
  <c r="AW8" i="9"/>
  <c r="AW19" i="9"/>
  <c r="AW17" i="9"/>
  <c r="AW15" i="9"/>
  <c r="AW11" i="9"/>
  <c r="AW9" i="9"/>
  <c r="AX6" i="9"/>
  <c r="AW13" i="9"/>
  <c r="AW7" i="9"/>
  <c r="AU40" i="4"/>
  <c r="AU32" i="4"/>
  <c r="AU39" i="4"/>
  <c r="AU31" i="4"/>
  <c r="AU24" i="4"/>
  <c r="AU27" i="4"/>
  <c r="AU12" i="4"/>
  <c r="AU8" i="4"/>
  <c r="AU9" i="4"/>
  <c r="AU19" i="4"/>
  <c r="AU15" i="4"/>
  <c r="AU38" i="4"/>
  <c r="AU30" i="4"/>
  <c r="AU37" i="4"/>
  <c r="AU29" i="4"/>
  <c r="AU22" i="4"/>
  <c r="AU25" i="4"/>
  <c r="AU20" i="4"/>
  <c r="AU10" i="4"/>
  <c r="AU11" i="4"/>
  <c r="AU36" i="4"/>
  <c r="AU41" i="4"/>
  <c r="AU35" i="4"/>
  <c r="AU28" i="4"/>
  <c r="AU13" i="4"/>
  <c r="AU23" i="4"/>
  <c r="AU16" i="4"/>
  <c r="AU18" i="4"/>
  <c r="AU17" i="4"/>
  <c r="AU34" i="4"/>
  <c r="AV6" i="4"/>
  <c r="AU33" i="4"/>
  <c r="AU26" i="4"/>
  <c r="AU21" i="4"/>
  <c r="AU14" i="4"/>
  <c r="AU7" i="4"/>
  <c r="AX40" i="9"/>
  <c r="AX39" i="9"/>
  <c r="AX38" i="9"/>
  <c r="AX37" i="9"/>
  <c r="AX36" i="9"/>
  <c r="AX41" i="9"/>
  <c r="AX35" i="9"/>
  <c r="AX34" i="9"/>
  <c r="AX32" i="9"/>
  <c r="AX30" i="9"/>
  <c r="AX28" i="9"/>
  <c r="AX33" i="9"/>
  <c r="AX31" i="9"/>
  <c r="AX25" i="9"/>
  <c r="AX23" i="9"/>
  <c r="AX21" i="9"/>
  <c r="AX26" i="9"/>
  <c r="AX24" i="9"/>
  <c r="AX22" i="9"/>
  <c r="AX29" i="9"/>
  <c r="AX27" i="9"/>
  <c r="AX20" i="9"/>
  <c r="AX18" i="9"/>
  <c r="AX16" i="9"/>
  <c r="AX14" i="9"/>
  <c r="AX19" i="9"/>
  <c r="AX17" i="9"/>
  <c r="AX15" i="9"/>
  <c r="AX13" i="9"/>
  <c r="AX11" i="9"/>
  <c r="AX8" i="9"/>
  <c r="AX12" i="9"/>
  <c r="AX10" i="9"/>
  <c r="AX9" i="9"/>
  <c r="AX7" i="9"/>
  <c r="AY6" i="9"/>
  <c r="AW6" i="4"/>
  <c r="AV40" i="4"/>
  <c r="AV32" i="4"/>
  <c r="AV25" i="4"/>
  <c r="AV33" i="4"/>
  <c r="AV28" i="4"/>
  <c r="AV13" i="4"/>
  <c r="AV15" i="4"/>
  <c r="AV16" i="4"/>
  <c r="AV37" i="4"/>
  <c r="AV34" i="4"/>
  <c r="AV27" i="4"/>
  <c r="AV29" i="4"/>
  <c r="AV22" i="4"/>
  <c r="AV7" i="4"/>
  <c r="AV41" i="4"/>
  <c r="AV38" i="4"/>
  <c r="AV30" i="4"/>
  <c r="AV23" i="4"/>
  <c r="AV31" i="4"/>
  <c r="AV26" i="4"/>
  <c r="AV10" i="4"/>
  <c r="AV17" i="4"/>
  <c r="AV14" i="4"/>
  <c r="AV18" i="4"/>
  <c r="AV39" i="4"/>
  <c r="AV36" i="4"/>
  <c r="AV35" i="4"/>
  <c r="AV21" i="4"/>
  <c r="AV11" i="4"/>
  <c r="AV24" i="4"/>
  <c r="AV9" i="4"/>
  <c r="AV20" i="4"/>
  <c r="AV8" i="4"/>
  <c r="AV12" i="4"/>
  <c r="AV19" i="4"/>
  <c r="AY40" i="9"/>
  <c r="AY38" i="9"/>
  <c r="AY36" i="9"/>
  <c r="AY41" i="9"/>
  <c r="AY39" i="9"/>
  <c r="AY37" i="9"/>
  <c r="AY35" i="9"/>
  <c r="AY34" i="9"/>
  <c r="AY32" i="9"/>
  <c r="AY30" i="9"/>
  <c r="AY28" i="9"/>
  <c r="AY33" i="9"/>
  <c r="AY31" i="9"/>
  <c r="AY26" i="9"/>
  <c r="AY24" i="9"/>
  <c r="AY22" i="9"/>
  <c r="AY20" i="9"/>
  <c r="AY29" i="9"/>
  <c r="AY27" i="9"/>
  <c r="AY25" i="9"/>
  <c r="AY23" i="9"/>
  <c r="AY19" i="9"/>
  <c r="AY17" i="9"/>
  <c r="AY15" i="9"/>
  <c r="AY13" i="9"/>
  <c r="AY11" i="9"/>
  <c r="AY9" i="9"/>
  <c r="AY21" i="9"/>
  <c r="AY18" i="9"/>
  <c r="AY16" i="9"/>
  <c r="AY14" i="9"/>
  <c r="AY12" i="9"/>
  <c r="AY10" i="9"/>
  <c r="AY7" i="9"/>
  <c r="AY8" i="9"/>
  <c r="AZ6" i="9"/>
  <c r="AW39" i="4"/>
  <c r="AW31" i="4"/>
  <c r="AW34" i="4"/>
  <c r="AW41" i="4"/>
  <c r="AW21" i="4"/>
  <c r="AW29" i="4"/>
  <c r="AW22" i="4"/>
  <c r="AW9" i="4"/>
  <c r="AW16" i="4"/>
  <c r="AW14" i="4"/>
  <c r="AW24" i="4"/>
  <c r="AW37" i="4"/>
  <c r="AW40" i="4"/>
  <c r="AW32" i="4"/>
  <c r="AW27" i="4"/>
  <c r="AW12" i="4"/>
  <c r="AW28" i="4"/>
  <c r="AW13" i="4"/>
  <c r="AW17" i="4"/>
  <c r="AW7" i="4"/>
  <c r="AW35" i="4"/>
  <c r="AW38" i="4"/>
  <c r="AW30" i="4"/>
  <c r="AW25" i="4"/>
  <c r="AW20" i="4"/>
  <c r="AW26" i="4"/>
  <c r="AW18" i="4"/>
  <c r="AW8" i="4"/>
  <c r="AW10" i="4"/>
  <c r="AW19" i="4"/>
  <c r="AW33" i="4"/>
  <c r="AW36" i="4"/>
  <c r="AX6" i="4"/>
  <c r="AW23" i="4"/>
  <c r="AW11" i="4"/>
  <c r="AW15" i="4"/>
  <c r="AZ41" i="9"/>
  <c r="AZ40" i="9"/>
  <c r="AZ39" i="9"/>
  <c r="AZ38" i="9"/>
  <c r="AZ37" i="9"/>
  <c r="AZ36" i="9"/>
  <c r="AZ35" i="9"/>
  <c r="AZ34" i="9"/>
  <c r="AZ33" i="9"/>
  <c r="AZ31" i="9"/>
  <c r="AZ29" i="9"/>
  <c r="AZ27" i="9"/>
  <c r="AZ32" i="9"/>
  <c r="AZ30" i="9"/>
  <c r="AZ26" i="9"/>
  <c r="AZ24" i="9"/>
  <c r="AZ22" i="9"/>
  <c r="AZ20" i="9"/>
  <c r="AZ25" i="9"/>
  <c r="AZ23" i="9"/>
  <c r="AZ21" i="9"/>
  <c r="AZ28" i="9"/>
  <c r="AZ19" i="9"/>
  <c r="AZ17" i="9"/>
  <c r="AZ15" i="9"/>
  <c r="AZ18" i="9"/>
  <c r="AZ16" i="9"/>
  <c r="AZ14" i="9"/>
  <c r="AZ12" i="9"/>
  <c r="AZ10" i="9"/>
  <c r="AZ9" i="9"/>
  <c r="AZ8" i="9"/>
  <c r="BA6" i="9"/>
  <c r="AZ13" i="9"/>
  <c r="AZ11" i="9"/>
  <c r="AZ7" i="9"/>
  <c r="AX41" i="4"/>
  <c r="AX39" i="4"/>
  <c r="AX11" i="4"/>
  <c r="AX28" i="4"/>
  <c r="AX13" i="4"/>
  <c r="AX27" i="4"/>
  <c r="AX12" i="4"/>
  <c r="AX16" i="4"/>
  <c r="AX10" i="4"/>
  <c r="AY6" i="4"/>
  <c r="AX37" i="4"/>
  <c r="AX33" i="4"/>
  <c r="AX26" i="4"/>
  <c r="AX34" i="4"/>
  <c r="AX25" i="4"/>
  <c r="AX17" i="4"/>
  <c r="AX18" i="4"/>
  <c r="AX40" i="4"/>
  <c r="AX35" i="4"/>
  <c r="AX31" i="4"/>
  <c r="AX24" i="4"/>
  <c r="AX32" i="4"/>
  <c r="AX23" i="4"/>
  <c r="AX7" i="4"/>
  <c r="AX8" i="4"/>
  <c r="AX15" i="4"/>
  <c r="AX38" i="4"/>
  <c r="AX36" i="4"/>
  <c r="AX29" i="4"/>
  <c r="AX22" i="4"/>
  <c r="AX30" i="4"/>
  <c r="AX21" i="4"/>
  <c r="AX19" i="4"/>
  <c r="AX20" i="4"/>
  <c r="AX9" i="4"/>
  <c r="AX14" i="4"/>
  <c r="BA41" i="9"/>
  <c r="BA39" i="9"/>
  <c r="BA37" i="9"/>
  <c r="BA40" i="9"/>
  <c r="BA38" i="9"/>
  <c r="BA36" i="9"/>
  <c r="BA35" i="9"/>
  <c r="BA33" i="9"/>
  <c r="BA34" i="9"/>
  <c r="BA31" i="9"/>
  <c r="BA29" i="9"/>
  <c r="BA27" i="9"/>
  <c r="BA32" i="9"/>
  <c r="BA30" i="9"/>
  <c r="BA25" i="9"/>
  <c r="BA23" i="9"/>
  <c r="BA21" i="9"/>
  <c r="BA28" i="9"/>
  <c r="BA26" i="9"/>
  <c r="BA24" i="9"/>
  <c r="BA22" i="9"/>
  <c r="BA18" i="9"/>
  <c r="BA16" i="9"/>
  <c r="BA14" i="9"/>
  <c r="BA12" i="9"/>
  <c r="BA10" i="9"/>
  <c r="BA8" i="9"/>
  <c r="BA20" i="9"/>
  <c r="BA19" i="9"/>
  <c r="BA17" i="9"/>
  <c r="BA15" i="9"/>
  <c r="BA13" i="9"/>
  <c r="BA11" i="9"/>
  <c r="BA7" i="9"/>
  <c r="BB6" i="9"/>
  <c r="BA9" i="9"/>
  <c r="AY40" i="4"/>
  <c r="AY32" i="4"/>
  <c r="AY39" i="4"/>
  <c r="AY31" i="4"/>
  <c r="AY24" i="4"/>
  <c r="AY27" i="4"/>
  <c r="AY12" i="4"/>
  <c r="AY8" i="4"/>
  <c r="AY15" i="4"/>
  <c r="AY38" i="4"/>
  <c r="AY30" i="4"/>
  <c r="AY37" i="4"/>
  <c r="AY29" i="4"/>
  <c r="AY25" i="4"/>
  <c r="AY10" i="4"/>
  <c r="AY36" i="4"/>
  <c r="AY35" i="4"/>
  <c r="AY28" i="4"/>
  <c r="AY23" i="4"/>
  <c r="AY11" i="4"/>
  <c r="AY41" i="4"/>
  <c r="AY26" i="4"/>
  <c r="AY21" i="4"/>
  <c r="AY18" i="4"/>
  <c r="AY22" i="4"/>
  <c r="AY20" i="4"/>
  <c r="AY9" i="4"/>
  <c r="AZ6" i="4"/>
  <c r="AY13" i="4"/>
  <c r="AY16" i="4"/>
  <c r="AY17" i="4"/>
  <c r="AY34" i="4"/>
  <c r="AY33" i="4"/>
  <c r="AY19" i="4"/>
  <c r="AY14" i="4"/>
  <c r="AY7" i="4"/>
  <c r="BB41" i="9"/>
  <c r="BB40" i="9"/>
  <c r="BB39" i="9"/>
  <c r="BB38" i="9"/>
  <c r="BB37" i="9"/>
  <c r="BB36" i="9"/>
  <c r="BB35" i="9"/>
  <c r="BB33" i="9"/>
  <c r="BB32" i="9"/>
  <c r="BB30" i="9"/>
  <c r="BB28" i="9"/>
  <c r="BB34" i="9"/>
  <c r="BB31" i="9"/>
  <c r="BB25" i="9"/>
  <c r="BB23" i="9"/>
  <c r="BB21" i="9"/>
  <c r="BB29" i="9"/>
  <c r="BB27" i="9"/>
  <c r="BB26" i="9"/>
  <c r="BB24" i="9"/>
  <c r="BB22" i="9"/>
  <c r="BB18" i="9"/>
  <c r="BB16" i="9"/>
  <c r="BB14" i="9"/>
  <c r="BB20" i="9"/>
  <c r="BB19" i="9"/>
  <c r="BB17" i="9"/>
  <c r="BB15" i="9"/>
  <c r="BB13" i="9"/>
  <c r="BB11" i="9"/>
  <c r="BB7" i="9"/>
  <c r="BC6" i="9"/>
  <c r="BB9" i="9"/>
  <c r="BB12" i="9"/>
  <c r="BB10" i="9"/>
  <c r="BB8" i="9"/>
  <c r="BA6" i="4"/>
  <c r="AZ40" i="4"/>
  <c r="AZ35" i="4"/>
  <c r="AZ27" i="4"/>
  <c r="AZ12" i="4"/>
  <c r="AZ28" i="4"/>
  <c r="AZ13" i="4"/>
  <c r="AZ20" i="4"/>
  <c r="AZ16" i="4"/>
  <c r="AZ38" i="4"/>
  <c r="AZ25" i="4"/>
  <c r="AZ26" i="4"/>
  <c r="AZ14" i="4"/>
  <c r="AZ34" i="4"/>
  <c r="AZ22" i="4"/>
  <c r="AZ7" i="4"/>
  <c r="AZ41" i="4"/>
  <c r="AZ33" i="4"/>
  <c r="AZ32" i="4"/>
  <c r="AZ19" i="4"/>
  <c r="AZ18" i="4"/>
  <c r="AZ11" i="4"/>
  <c r="AZ39" i="4"/>
  <c r="AZ36" i="4"/>
  <c r="AZ31" i="4"/>
  <c r="AZ23" i="4"/>
  <c r="AZ30" i="4"/>
  <c r="AZ24" i="4"/>
  <c r="AZ10" i="4"/>
  <c r="AZ15" i="4"/>
  <c r="AZ8" i="4"/>
  <c r="AZ29" i="4"/>
  <c r="AZ17" i="4"/>
  <c r="AZ37" i="4"/>
  <c r="AZ21" i="4"/>
  <c r="AZ9" i="4"/>
  <c r="BC40" i="9"/>
  <c r="BC38" i="9"/>
  <c r="BC36" i="9"/>
  <c r="BC41" i="9"/>
  <c r="BC39" i="9"/>
  <c r="BC37" i="9"/>
  <c r="BC35" i="9"/>
  <c r="BC34" i="9"/>
  <c r="BC32" i="9"/>
  <c r="BC30" i="9"/>
  <c r="BC28" i="9"/>
  <c r="BC31" i="9"/>
  <c r="BC33" i="9"/>
  <c r="BC29" i="9"/>
  <c r="BC27" i="9"/>
  <c r="BC26" i="9"/>
  <c r="BC24" i="9"/>
  <c r="BC22" i="9"/>
  <c r="BC20" i="9"/>
  <c r="BC25" i="9"/>
  <c r="BC23" i="9"/>
  <c r="BC21" i="9"/>
  <c r="BC19" i="9"/>
  <c r="BC17" i="9"/>
  <c r="BC15" i="9"/>
  <c r="BC13" i="9"/>
  <c r="BC11" i="9"/>
  <c r="BC9" i="9"/>
  <c r="BC18" i="9"/>
  <c r="BC16" i="9"/>
  <c r="BC14" i="9"/>
  <c r="BC7" i="9"/>
  <c r="BD6" i="9"/>
  <c r="BC10" i="9"/>
  <c r="BC12" i="9"/>
  <c r="BC8" i="9"/>
  <c r="BA41" i="4"/>
  <c r="BA33" i="4"/>
  <c r="BA38" i="4"/>
  <c r="BA30" i="4"/>
  <c r="BA21" i="4"/>
  <c r="BA28" i="4"/>
  <c r="BA13" i="4"/>
  <c r="BA9" i="4"/>
  <c r="BA16" i="4"/>
  <c r="BA39" i="4"/>
  <c r="BA36" i="4"/>
  <c r="BA12" i="4"/>
  <c r="BA26" i="4"/>
  <c r="BA7" i="4"/>
  <c r="BA14" i="4"/>
  <c r="BA18" i="4"/>
  <c r="BA19" i="4"/>
  <c r="BA22" i="4"/>
  <c r="BA10" i="4"/>
  <c r="BA31" i="4"/>
  <c r="BA27" i="4"/>
  <c r="BA29" i="4"/>
  <c r="BA11" i="4"/>
  <c r="BA37" i="4"/>
  <c r="BB6" i="4"/>
  <c r="BA34" i="4"/>
  <c r="BA25" i="4"/>
  <c r="BA20" i="4"/>
  <c r="BA24" i="4"/>
  <c r="BA17" i="4"/>
  <c r="BA15" i="4"/>
  <c r="BA35" i="4"/>
  <c r="BA40" i="4"/>
  <c r="BA32" i="4"/>
  <c r="BA23" i="4"/>
  <c r="BA8" i="4"/>
  <c r="BD41" i="9"/>
  <c r="BD40" i="9"/>
  <c r="BD39" i="9"/>
  <c r="BD38" i="9"/>
  <c r="BD37" i="9"/>
  <c r="BD36" i="9"/>
  <c r="BD35" i="9"/>
  <c r="BD34" i="9"/>
  <c r="BD32" i="9"/>
  <c r="BD31" i="9"/>
  <c r="BD29" i="9"/>
  <c r="BD27" i="9"/>
  <c r="BD33" i="9"/>
  <c r="BD26" i="9"/>
  <c r="BD24" i="9"/>
  <c r="BD22" i="9"/>
  <c r="BD20" i="9"/>
  <c r="BD28" i="9"/>
  <c r="BD25" i="9"/>
  <c r="BD23" i="9"/>
  <c r="BD21" i="9"/>
  <c r="BD30" i="9"/>
  <c r="BD19" i="9"/>
  <c r="BD17" i="9"/>
  <c r="BD15" i="9"/>
  <c r="BD18" i="9"/>
  <c r="BD16" i="9"/>
  <c r="BD14" i="9"/>
  <c r="BD12" i="9"/>
  <c r="BD10" i="9"/>
  <c r="BE6" i="9"/>
  <c r="BD9" i="9"/>
  <c r="BD8" i="9"/>
  <c r="BD7" i="9"/>
  <c r="BD13" i="9"/>
  <c r="BD11" i="9"/>
  <c r="BB41" i="4"/>
  <c r="BB39" i="4"/>
  <c r="BB32" i="4"/>
  <c r="BB24" i="4"/>
  <c r="BB29" i="4"/>
  <c r="BB27" i="4"/>
  <c r="BB12" i="4"/>
  <c r="BB8" i="4"/>
  <c r="BB10" i="4"/>
  <c r="BB40" i="4"/>
  <c r="BB30" i="4"/>
  <c r="BB36" i="4"/>
  <c r="BB20" i="4"/>
  <c r="BB18" i="4"/>
  <c r="BB26" i="4"/>
  <c r="BB21" i="4"/>
  <c r="BB19" i="4"/>
  <c r="BB9" i="4"/>
  <c r="BB37" i="4"/>
  <c r="BB22" i="4"/>
  <c r="BB25" i="4"/>
  <c r="BB16" i="4"/>
  <c r="BB38" i="4"/>
  <c r="BB35" i="4"/>
  <c r="BB28" i="4"/>
  <c r="BB13" i="4"/>
  <c r="BB33" i="4"/>
  <c r="BB23" i="4"/>
  <c r="BB17" i="4"/>
  <c r="BB14" i="4"/>
  <c r="BB15" i="4"/>
  <c r="BC6" i="4"/>
  <c r="BB11" i="4"/>
  <c r="BB31" i="4"/>
  <c r="BB7" i="4"/>
  <c r="BB34" i="4"/>
  <c r="BE41" i="9"/>
  <c r="BE39" i="9"/>
  <c r="BE37" i="9"/>
  <c r="BE35" i="9"/>
  <c r="BE40" i="9"/>
  <c r="BE38" i="9"/>
  <c r="BE36" i="9"/>
  <c r="BE33" i="9"/>
  <c r="BE34" i="9"/>
  <c r="BE31" i="9"/>
  <c r="BE29" i="9"/>
  <c r="BE27" i="9"/>
  <c r="BE30" i="9"/>
  <c r="BE32" i="9"/>
  <c r="BE28" i="9"/>
  <c r="BE25" i="9"/>
  <c r="BE23" i="9"/>
  <c r="BE21" i="9"/>
  <c r="BE26" i="9"/>
  <c r="BE24" i="9"/>
  <c r="BE22" i="9"/>
  <c r="BE20" i="9"/>
  <c r="BE18" i="9"/>
  <c r="BE16" i="9"/>
  <c r="BE14" i="9"/>
  <c r="BE12" i="9"/>
  <c r="BE10" i="9"/>
  <c r="BE8" i="9"/>
  <c r="BE19" i="9"/>
  <c r="BE17" i="9"/>
  <c r="BE15" i="9"/>
  <c r="BE9" i="9"/>
  <c r="BE7" i="9"/>
  <c r="BF6" i="9"/>
  <c r="BE11" i="9"/>
  <c r="BE13" i="9"/>
  <c r="BD6" i="4"/>
  <c r="BC34" i="4"/>
  <c r="BC37" i="4"/>
  <c r="BC29" i="4"/>
  <c r="BC24" i="4"/>
  <c r="BC27" i="4"/>
  <c r="BC12" i="4"/>
  <c r="BC8" i="4"/>
  <c r="BC15" i="4"/>
  <c r="BC10" i="4"/>
  <c r="BC40" i="4"/>
  <c r="BC32" i="4"/>
  <c r="BC35" i="4"/>
  <c r="BC41" i="4"/>
  <c r="BC22" i="4"/>
  <c r="BC25" i="4"/>
  <c r="BC20" i="4"/>
  <c r="BC11" i="4"/>
  <c r="BC9" i="4"/>
  <c r="BC33" i="4"/>
  <c r="BC13" i="4"/>
  <c r="BC16" i="4"/>
  <c r="BC38" i="4"/>
  <c r="BC30" i="4"/>
  <c r="BC28" i="4"/>
  <c r="BC23" i="4"/>
  <c r="BC17" i="4"/>
  <c r="BC36" i="4"/>
  <c r="BC39" i="4"/>
  <c r="BC31" i="4"/>
  <c r="BC26" i="4"/>
  <c r="BC19" i="4"/>
  <c r="BC21" i="4"/>
  <c r="BC14" i="4"/>
  <c r="BC18" i="4"/>
  <c r="BC7" i="4"/>
  <c r="BF41" i="9"/>
  <c r="BF40" i="9"/>
  <c r="BF39" i="9"/>
  <c r="BF38" i="9"/>
  <c r="BF37" i="9"/>
  <c r="BF36" i="9"/>
  <c r="BF35" i="9"/>
  <c r="BF33" i="9"/>
  <c r="BF30" i="9"/>
  <c r="BF28" i="9"/>
  <c r="BF34" i="9"/>
  <c r="BF32" i="9"/>
  <c r="BF31" i="9"/>
  <c r="BF25" i="9"/>
  <c r="BF23" i="9"/>
  <c r="BF21" i="9"/>
  <c r="BF26" i="9"/>
  <c r="BF24" i="9"/>
  <c r="BF22" i="9"/>
  <c r="BF29" i="9"/>
  <c r="BF27" i="9"/>
  <c r="BF20" i="9"/>
  <c r="BF18" i="9"/>
  <c r="BF16" i="9"/>
  <c r="BF14" i="9"/>
  <c r="BF19" i="9"/>
  <c r="BF17" i="9"/>
  <c r="BF15" i="9"/>
  <c r="BF13" i="9"/>
  <c r="BF11" i="9"/>
  <c r="BF8" i="9"/>
  <c r="BF12" i="9"/>
  <c r="BF10" i="9"/>
  <c r="BF7" i="9"/>
  <c r="BG6" i="9"/>
  <c r="BF9" i="9"/>
  <c r="BE6" i="4"/>
  <c r="BD40" i="4"/>
  <c r="BD32" i="4"/>
  <c r="BD25" i="4"/>
  <c r="BD33" i="4"/>
  <c r="BD28" i="4"/>
  <c r="BD13" i="4"/>
  <c r="BD18" i="4"/>
  <c r="BD16" i="4"/>
  <c r="BD38" i="4"/>
  <c r="BD30" i="4"/>
  <c r="BD31" i="4"/>
  <c r="BD26" i="4"/>
  <c r="BD15" i="4"/>
  <c r="BD11" i="4"/>
  <c r="BD17" i="4"/>
  <c r="BD39" i="4"/>
  <c r="BD23" i="4"/>
  <c r="BD10" i="4"/>
  <c r="BD8" i="4"/>
  <c r="BD37" i="4"/>
  <c r="BD36" i="4"/>
  <c r="BD29" i="4"/>
  <c r="BD24" i="4"/>
  <c r="BD41" i="4"/>
  <c r="BD34" i="4"/>
  <c r="BD27" i="4"/>
  <c r="BD12" i="4"/>
  <c r="BD35" i="4"/>
  <c r="BD22" i="4"/>
  <c r="BD19" i="4"/>
  <c r="BD20" i="4"/>
  <c r="BD7" i="4"/>
  <c r="BD14" i="4"/>
  <c r="BD21" i="4"/>
  <c r="BD9" i="4"/>
  <c r="BG40" i="9"/>
  <c r="BG38" i="9"/>
  <c r="BG36" i="9"/>
  <c r="BG41" i="9"/>
  <c r="BG39" i="9"/>
  <c r="BG37" i="9"/>
  <c r="BG35" i="9"/>
  <c r="BG34" i="9"/>
  <c r="BG32" i="9"/>
  <c r="BG33" i="9"/>
  <c r="BG30" i="9"/>
  <c r="BG28" i="9"/>
  <c r="BG31" i="9"/>
  <c r="BG26" i="9"/>
  <c r="BG24" i="9"/>
  <c r="BG22" i="9"/>
  <c r="BG20" i="9"/>
  <c r="BG29" i="9"/>
  <c r="BG27" i="9"/>
  <c r="BG25" i="9"/>
  <c r="BG23" i="9"/>
  <c r="BG21" i="9"/>
  <c r="BG19" i="9"/>
  <c r="BG17" i="9"/>
  <c r="BG15" i="9"/>
  <c r="BG13" i="9"/>
  <c r="BG11" i="9"/>
  <c r="BG9" i="9"/>
  <c r="BG7" i="9"/>
  <c r="BG18" i="9"/>
  <c r="BG16" i="9"/>
  <c r="BG14" i="9"/>
  <c r="BG12" i="9"/>
  <c r="BG10" i="9"/>
  <c r="BH6" i="9"/>
  <c r="BG8" i="9"/>
  <c r="BE39" i="4"/>
  <c r="BE31" i="4"/>
  <c r="BE38" i="4"/>
  <c r="BE30" i="4"/>
  <c r="BE23" i="4"/>
  <c r="BE11" i="4"/>
  <c r="BE22" i="4"/>
  <c r="BE15" i="4"/>
  <c r="BE14" i="4"/>
  <c r="BE29" i="4"/>
  <c r="BE13" i="4"/>
  <c r="BE37" i="4"/>
  <c r="BF6" i="4"/>
  <c r="BE36" i="4"/>
  <c r="BE28" i="4"/>
  <c r="BE10" i="4"/>
  <c r="BE35" i="4"/>
  <c r="BE41" i="4"/>
  <c r="BE34" i="4"/>
  <c r="BE27" i="4"/>
  <c r="BE12" i="4"/>
  <c r="BE26" i="4"/>
  <c r="BE19" i="4"/>
  <c r="BE17" i="4"/>
  <c r="BE7" i="4"/>
  <c r="BE33" i="4"/>
  <c r="BE40" i="4"/>
  <c r="BE32" i="4"/>
  <c r="BE25" i="4"/>
  <c r="BE20" i="4"/>
  <c r="BE24" i="4"/>
  <c r="BE18" i="4"/>
  <c r="BE16" i="4"/>
  <c r="BE8" i="4"/>
  <c r="BE21" i="4"/>
  <c r="BE9" i="4"/>
  <c r="BH41" i="9"/>
  <c r="BH40" i="9"/>
  <c r="BH39" i="9"/>
  <c r="BH38" i="9"/>
  <c r="BH37" i="9"/>
  <c r="BH36" i="9"/>
  <c r="BH35" i="9"/>
  <c r="BH34" i="9"/>
  <c r="BH32" i="9"/>
  <c r="BH31" i="9"/>
  <c r="BH29" i="9"/>
  <c r="BH27" i="9"/>
  <c r="BH33" i="9"/>
  <c r="BH26" i="9"/>
  <c r="BH24" i="9"/>
  <c r="BH22" i="9"/>
  <c r="BH20" i="9"/>
  <c r="BH30" i="9"/>
  <c r="BH25" i="9"/>
  <c r="BH23" i="9"/>
  <c r="BH21" i="9"/>
  <c r="BH28" i="9"/>
  <c r="BH19" i="9"/>
  <c r="BH17" i="9"/>
  <c r="BH15" i="9"/>
  <c r="BH18" i="9"/>
  <c r="BH16" i="9"/>
  <c r="BH14" i="9"/>
  <c r="BH12" i="9"/>
  <c r="BH10" i="9"/>
  <c r="BH7" i="9"/>
  <c r="BI6" i="9"/>
  <c r="BH8" i="9"/>
  <c r="BH13" i="9"/>
  <c r="BH11" i="9"/>
  <c r="BH9" i="9"/>
  <c r="BF41" i="4"/>
  <c r="BF39" i="4"/>
  <c r="BF34" i="4"/>
  <c r="BF26" i="4"/>
  <c r="BF36" i="4"/>
  <c r="BF27" i="4"/>
  <c r="BF12" i="4"/>
  <c r="BF16" i="4"/>
  <c r="BF19" i="4"/>
  <c r="BF40" i="4"/>
  <c r="BF37" i="4"/>
  <c r="BF33" i="4"/>
  <c r="BF24" i="4"/>
  <c r="BF32" i="4"/>
  <c r="BF25" i="4"/>
  <c r="BF17" i="4"/>
  <c r="BF14" i="4"/>
  <c r="BF18" i="4"/>
  <c r="BF38" i="4"/>
  <c r="BF31" i="4"/>
  <c r="BF22" i="4"/>
  <c r="BF23" i="4"/>
  <c r="BF20" i="4"/>
  <c r="BF15" i="4"/>
  <c r="BF13" i="4"/>
  <c r="BF21" i="4"/>
  <c r="BF10" i="4"/>
  <c r="BF35" i="4"/>
  <c r="BF30" i="4"/>
  <c r="BF7" i="4"/>
  <c r="BG6" i="4"/>
  <c r="BF11" i="4"/>
  <c r="BF28" i="4"/>
  <c r="BF29" i="4"/>
  <c r="BF8" i="4"/>
  <c r="BF9" i="4"/>
  <c r="BI41" i="9"/>
  <c r="BI39" i="9"/>
  <c r="BI37" i="9"/>
  <c r="BI35" i="9"/>
  <c r="BI40" i="9"/>
  <c r="BI38" i="9"/>
  <c r="BI36" i="9"/>
  <c r="BI33" i="9"/>
  <c r="BI31" i="9"/>
  <c r="BI34" i="9"/>
  <c r="BI32" i="9"/>
  <c r="BI29" i="9"/>
  <c r="BI27" i="9"/>
  <c r="BI30" i="9"/>
  <c r="BI25" i="9"/>
  <c r="BI23" i="9"/>
  <c r="BI21" i="9"/>
  <c r="BI19" i="9"/>
  <c r="BI28" i="9"/>
  <c r="BI26" i="9"/>
  <c r="BI24" i="9"/>
  <c r="BI22" i="9"/>
  <c r="BI18" i="9"/>
  <c r="BI16" i="9"/>
  <c r="BI14" i="9"/>
  <c r="BI12" i="9"/>
  <c r="BI10" i="9"/>
  <c r="BI8" i="9"/>
  <c r="BI20" i="9"/>
  <c r="BI17" i="9"/>
  <c r="BI15" i="9"/>
  <c r="BI13" i="9"/>
  <c r="BI11" i="9"/>
  <c r="BI7" i="9"/>
  <c r="BJ6" i="9"/>
  <c r="BI9" i="9"/>
  <c r="BG41" i="4"/>
  <c r="BG34" i="4"/>
  <c r="BG37" i="4"/>
  <c r="BG29" i="4"/>
  <c r="BG24" i="4"/>
  <c r="BG27" i="4"/>
  <c r="BG12" i="4"/>
  <c r="BG14" i="4"/>
  <c r="BG15" i="4"/>
  <c r="BG35" i="4"/>
  <c r="BG25" i="4"/>
  <c r="BG8" i="4"/>
  <c r="BG40" i="4"/>
  <c r="BG32" i="4"/>
  <c r="BH6" i="4"/>
  <c r="BG22" i="4"/>
  <c r="BG20" i="4"/>
  <c r="BG9" i="4"/>
  <c r="BG38" i="4"/>
  <c r="BG30" i="4"/>
  <c r="BG33" i="4"/>
  <c r="BG28" i="4"/>
  <c r="BG13" i="4"/>
  <c r="BG23" i="4"/>
  <c r="BG11" i="4"/>
  <c r="BG10" i="4"/>
  <c r="BG17" i="4"/>
  <c r="BG36" i="4"/>
  <c r="BG39" i="4"/>
  <c r="BG31" i="4"/>
  <c r="BG26" i="4"/>
  <c r="BG19" i="4"/>
  <c r="BG21" i="4"/>
  <c r="BG16" i="4"/>
  <c r="BG18" i="4"/>
  <c r="BG7" i="4"/>
  <c r="BJ41" i="9"/>
  <c r="BJ40" i="9"/>
  <c r="BJ39" i="9"/>
  <c r="BJ38" i="9"/>
  <c r="BJ37" i="9"/>
  <c r="BJ36" i="9"/>
  <c r="BJ35" i="9"/>
  <c r="BJ31" i="9"/>
  <c r="BJ34" i="9"/>
  <c r="BJ30" i="9"/>
  <c r="BJ28" i="9"/>
  <c r="BJ33" i="9"/>
  <c r="BJ32" i="9"/>
  <c r="BJ25" i="9"/>
  <c r="BJ23" i="9"/>
  <c r="BJ21" i="9"/>
  <c r="BJ29" i="9"/>
  <c r="BJ27" i="9"/>
  <c r="BJ26" i="9"/>
  <c r="BJ24" i="9"/>
  <c r="BJ22" i="9"/>
  <c r="BJ18" i="9"/>
  <c r="BJ16" i="9"/>
  <c r="BJ14" i="9"/>
  <c r="BJ20" i="9"/>
  <c r="BJ17" i="9"/>
  <c r="BJ15" i="9"/>
  <c r="BJ13" i="9"/>
  <c r="BJ11" i="9"/>
  <c r="BJ19" i="9"/>
  <c r="BJ9" i="9"/>
  <c r="BJ8" i="9"/>
  <c r="BJ7" i="9"/>
  <c r="BK6" i="9"/>
  <c r="BJ12" i="9"/>
  <c r="BJ10" i="9"/>
  <c r="BI6" i="4"/>
  <c r="BH40" i="4"/>
  <c r="BH33" i="4"/>
  <c r="BH23" i="4"/>
  <c r="BH32" i="4"/>
  <c r="BH28" i="4"/>
  <c r="BH13" i="4"/>
  <c r="BH18" i="4"/>
  <c r="BH16" i="4"/>
  <c r="BH14" i="4"/>
  <c r="BH27" i="4"/>
  <c r="BH8" i="4"/>
  <c r="BH39" i="4"/>
  <c r="BH38" i="4"/>
  <c r="BH31" i="4"/>
  <c r="BH21" i="4"/>
  <c r="BH30" i="4"/>
  <c r="BH26" i="4"/>
  <c r="BH10" i="4"/>
  <c r="BH15" i="4"/>
  <c r="BH12" i="4"/>
  <c r="BH9" i="4"/>
  <c r="BH37" i="4"/>
  <c r="BH36" i="4"/>
  <c r="BH29" i="4"/>
  <c r="BH41" i="4"/>
  <c r="BH34" i="4"/>
  <c r="BH25" i="4"/>
  <c r="BH35" i="4"/>
  <c r="BH11" i="4"/>
  <c r="BH22" i="4"/>
  <c r="BH20" i="4"/>
  <c r="BH17" i="4"/>
  <c r="BH7" i="4"/>
  <c r="BH24" i="4"/>
  <c r="BH19" i="4"/>
  <c r="BK40" i="9"/>
  <c r="BK38" i="9"/>
  <c r="BK36" i="9"/>
  <c r="BK41" i="9"/>
  <c r="BK39" i="9"/>
  <c r="BK37" i="9"/>
  <c r="BK35" i="9"/>
  <c r="BK34" i="9"/>
  <c r="BK32" i="9"/>
  <c r="BK30" i="9"/>
  <c r="BK28" i="9"/>
  <c r="BK33" i="9"/>
  <c r="BK31" i="9"/>
  <c r="BK29" i="9"/>
  <c r="BK27" i="9"/>
  <c r="BK26" i="9"/>
  <c r="BK24" i="9"/>
  <c r="BK22" i="9"/>
  <c r="BK20" i="9"/>
  <c r="BK25" i="9"/>
  <c r="BK23" i="9"/>
  <c r="BK17" i="9"/>
  <c r="BK15" i="9"/>
  <c r="BK13" i="9"/>
  <c r="BK11" i="9"/>
  <c r="BK9" i="9"/>
  <c r="BK7" i="9"/>
  <c r="BK19" i="9"/>
  <c r="BK21" i="9"/>
  <c r="BK18" i="9"/>
  <c r="BK16" i="9"/>
  <c r="BK14" i="9"/>
  <c r="BK8" i="9"/>
  <c r="BK10" i="9"/>
  <c r="BL6" i="9"/>
  <c r="BK12" i="9"/>
  <c r="BJ6" i="4"/>
  <c r="BI33" i="4"/>
  <c r="BI38" i="4"/>
  <c r="BI30" i="4"/>
  <c r="BI21" i="4"/>
  <c r="BI11" i="4"/>
  <c r="BI22" i="4"/>
  <c r="BI9" i="4"/>
  <c r="BI8" i="4"/>
  <c r="BI39" i="4"/>
  <c r="BI31" i="4"/>
  <c r="BI36" i="4"/>
  <c r="BI27" i="4"/>
  <c r="BI12" i="4"/>
  <c r="BI28" i="4"/>
  <c r="BI13" i="4"/>
  <c r="BI7" i="4"/>
  <c r="BI16" i="4"/>
  <c r="BI37" i="4"/>
  <c r="BI41" i="4"/>
  <c r="BI34" i="4"/>
  <c r="BI25" i="4"/>
  <c r="BI20" i="4"/>
  <c r="BI26" i="4"/>
  <c r="BI18" i="4"/>
  <c r="BI19" i="4"/>
  <c r="BI14" i="4"/>
  <c r="BI35" i="4"/>
  <c r="BI40" i="4"/>
  <c r="BI32" i="4"/>
  <c r="BI29" i="4"/>
  <c r="BI24" i="4"/>
  <c r="BI15" i="4"/>
  <c r="BI17" i="4"/>
  <c r="BI23" i="4"/>
  <c r="BI10" i="4"/>
  <c r="BL41" i="9"/>
  <c r="BL40" i="9"/>
  <c r="BL39" i="9"/>
  <c r="BL38" i="9"/>
  <c r="BL37" i="9"/>
  <c r="BL36" i="9"/>
  <c r="BL35" i="9"/>
  <c r="BL34" i="9"/>
  <c r="BL33" i="9"/>
  <c r="BL29" i="9"/>
  <c r="BL27" i="9"/>
  <c r="BL32" i="9"/>
  <c r="BL31" i="9"/>
  <c r="BL26" i="9"/>
  <c r="BL24" i="9"/>
  <c r="BL22" i="9"/>
  <c r="BL20" i="9"/>
  <c r="BL30" i="9"/>
  <c r="BL28" i="9"/>
  <c r="BL25" i="9"/>
  <c r="BL23" i="9"/>
  <c r="BL21" i="9"/>
  <c r="BL17" i="9"/>
  <c r="BL15" i="9"/>
  <c r="BL19" i="9"/>
  <c r="BL18" i="9"/>
  <c r="BL16" i="9"/>
  <c r="BL14" i="9"/>
  <c r="BL12" i="9"/>
  <c r="BL10" i="9"/>
  <c r="BL13" i="9"/>
  <c r="BM6" i="9"/>
  <c r="BL7" i="9"/>
  <c r="BL11" i="9"/>
  <c r="BL9" i="9"/>
  <c r="BL8" i="9"/>
  <c r="BJ29" i="4"/>
  <c r="BJ10" i="4"/>
  <c r="BK6" i="4"/>
  <c r="BJ37" i="4"/>
  <c r="BJ11" i="4"/>
  <c r="BJ28" i="4"/>
  <c r="BJ13" i="4"/>
  <c r="BJ8" i="4"/>
  <c r="BJ18" i="4"/>
  <c r="BJ40" i="4"/>
  <c r="BJ35" i="4"/>
  <c r="BJ36" i="4"/>
  <c r="BJ26" i="4"/>
  <c r="BJ33" i="4"/>
  <c r="BJ23" i="4"/>
  <c r="BJ19" i="4"/>
  <c r="BJ16" i="4"/>
  <c r="BJ15" i="4"/>
  <c r="BJ38" i="4"/>
  <c r="BJ32" i="4"/>
  <c r="BJ24" i="4"/>
  <c r="BJ31" i="4"/>
  <c r="BJ17" i="4"/>
  <c r="BJ9" i="4"/>
  <c r="BJ41" i="4"/>
  <c r="BJ22" i="4"/>
  <c r="BJ12" i="4"/>
  <c r="BJ20" i="4"/>
  <c r="BJ34" i="4"/>
  <c r="BJ21" i="4"/>
  <c r="BJ14" i="4"/>
  <c r="BJ39" i="4"/>
  <c r="BJ30" i="4"/>
  <c r="BJ27" i="4"/>
  <c r="BJ7" i="4"/>
  <c r="BJ25" i="4"/>
  <c r="BM41" i="9"/>
  <c r="BM39" i="9"/>
  <c r="BM37" i="9"/>
  <c r="BM35" i="9"/>
  <c r="BM40" i="9"/>
  <c r="BM38" i="9"/>
  <c r="BM36" i="9"/>
  <c r="BM33" i="9"/>
  <c r="BM31" i="9"/>
  <c r="BM34" i="9"/>
  <c r="BM29" i="9"/>
  <c r="BM27" i="9"/>
  <c r="BM32" i="9"/>
  <c r="BM30" i="9"/>
  <c r="BM28" i="9"/>
  <c r="BM25" i="9"/>
  <c r="BM23" i="9"/>
  <c r="BM21" i="9"/>
  <c r="BM19" i="9"/>
  <c r="BM26" i="9"/>
  <c r="BM24" i="9"/>
  <c r="BM22" i="9"/>
  <c r="BM20" i="9"/>
  <c r="BM18" i="9"/>
  <c r="BM16" i="9"/>
  <c r="BM14" i="9"/>
  <c r="BM12" i="9"/>
  <c r="BM10" i="9"/>
  <c r="BM8" i="9"/>
  <c r="BM17" i="9"/>
  <c r="BM15" i="9"/>
  <c r="BM13" i="9"/>
  <c r="BM7" i="9"/>
  <c r="BM9" i="9"/>
  <c r="BM11" i="9"/>
  <c r="BK40" i="4"/>
  <c r="BK32" i="4"/>
  <c r="BK39" i="4"/>
  <c r="BK31" i="4"/>
  <c r="BK24" i="4"/>
  <c r="BK27" i="4"/>
  <c r="BK12" i="4"/>
  <c r="BK8" i="4"/>
  <c r="BK9" i="4"/>
  <c r="BK38" i="4"/>
  <c r="BK30" i="4"/>
  <c r="BK37" i="4"/>
  <c r="BK22" i="4"/>
  <c r="BK25" i="4"/>
  <c r="BK20" i="4"/>
  <c r="BK11" i="4"/>
  <c r="BK14" i="4"/>
  <c r="BK29" i="4"/>
  <c r="BK10" i="4"/>
  <c r="BK36" i="4"/>
  <c r="BK41" i="4"/>
  <c r="BK35" i="4"/>
  <c r="BK28" i="4"/>
  <c r="BK13" i="4"/>
  <c r="BK23" i="4"/>
  <c r="BK16" i="4"/>
  <c r="BK18" i="4"/>
  <c r="BK17" i="4"/>
  <c r="BK33" i="4"/>
  <c r="BK15" i="4"/>
  <c r="BK34" i="4"/>
  <c r="BL6" i="4"/>
  <c r="BK26" i="4"/>
  <c r="BK19" i="4"/>
  <c r="BK21" i="4"/>
  <c r="BK7" i="4"/>
  <c r="BM6" i="4"/>
  <c r="BL40" i="4"/>
  <c r="BL32" i="4"/>
  <c r="BL25" i="4"/>
  <c r="BL33" i="4"/>
  <c r="BL28" i="4"/>
  <c r="BL13" i="4"/>
  <c r="BL15" i="4"/>
  <c r="BL16" i="4"/>
  <c r="BL14" i="4"/>
  <c r="BL20" i="4"/>
  <c r="BL41" i="4"/>
  <c r="BL38" i="4"/>
  <c r="BL30" i="4"/>
  <c r="BL23" i="4"/>
  <c r="BL31" i="4"/>
  <c r="BL26" i="4"/>
  <c r="BL10" i="4"/>
  <c r="BL17" i="4"/>
  <c r="BL8" i="4"/>
  <c r="BL37" i="4"/>
  <c r="BL27" i="4"/>
  <c r="BL12" i="4"/>
  <c r="BL22" i="4"/>
  <c r="BL7" i="4"/>
  <c r="BL39" i="4"/>
  <c r="BL36" i="4"/>
  <c r="BL35" i="4"/>
  <c r="BL21" i="4"/>
  <c r="BL11" i="4"/>
  <c r="BL24" i="4"/>
  <c r="BL9" i="4"/>
  <c r="BL34" i="4"/>
  <c r="BL29" i="4"/>
  <c r="BL18" i="4"/>
  <c r="BL19" i="4"/>
  <c r="BM39" i="4"/>
  <c r="BM31" i="4"/>
  <c r="BM34" i="4"/>
  <c r="BM27" i="4"/>
  <c r="BM12" i="4"/>
  <c r="BM28" i="4"/>
  <c r="BM13" i="4"/>
  <c r="BM17" i="4"/>
  <c r="BM16" i="4"/>
  <c r="BM37" i="4"/>
  <c r="BM40" i="4"/>
  <c r="BM32" i="4"/>
  <c r="BM25" i="4"/>
  <c r="BM20" i="4"/>
  <c r="BM26" i="4"/>
  <c r="BM18" i="4"/>
  <c r="BM7" i="4"/>
  <c r="BM14" i="4"/>
  <c r="BM35" i="4"/>
  <c r="BM38" i="4"/>
  <c r="BM30" i="4"/>
  <c r="BM23" i="4"/>
  <c r="BM11" i="4"/>
  <c r="BM24" i="4"/>
  <c r="BM15" i="4"/>
  <c r="BM8" i="4"/>
  <c r="BM10" i="4"/>
  <c r="BM33" i="4"/>
  <c r="BM36" i="4"/>
  <c r="BM41" i="4"/>
  <c r="BM21" i="4"/>
  <c r="BM29" i="4"/>
  <c r="BM22" i="4"/>
  <c r="BM9" i="4"/>
  <c r="BM19" i="4"/>
</calcChain>
</file>

<file path=xl/sharedStrings.xml><?xml version="1.0" encoding="utf-8"?>
<sst xmlns="http://schemas.openxmlformats.org/spreadsheetml/2006/main" count="210" uniqueCount="82">
  <si>
    <t>WBS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</si>
  <si>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</si>
  <si>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 xml:space="preserve"> DIAGRAMME DE GANTT AVEC INTERDÉPENDANCES</t>
  </si>
  <si>
    <t>INTITULÉ DU PROJET</t>
  </si>
  <si>
    <t>NOM DE L’ENTREPRISE</t>
  </si>
  <si>
    <t>CHEF DE PROJETS</t>
  </si>
  <si>
    <t>DATE DE DÉBUT DE PROJET</t>
  </si>
  <si>
    <t>INTITULÉ DE TÂCHE</t>
  </si>
  <si>
    <t>DESCRIPTION DE LA TÂCHE</t>
  </si>
  <si>
    <t>INTERDÉPENDANCES</t>
  </si>
  <si>
    <t>RESPONSABLE DE LA TÂCHE</t>
  </si>
  <si>
    <t>POURCENTAGE D’ACHÈVEMENT DE TÂCHE</t>
  </si>
  <si>
    <t>DATE DE DÉBUT PLANIFIÉE</t>
  </si>
  <si>
    <t>DATE DE FIN PLANIFIÉE</t>
  </si>
  <si>
    <t>DATE DE DÉBUT RÉELLE</t>
  </si>
  <si>
    <t>DATE DE FIN RÉELLE</t>
  </si>
  <si>
    <t>ÉCART FINAL</t>
  </si>
  <si>
    <r>
      <t xml:space="preserve">DURÉE 
</t>
    </r>
    <r>
      <rPr>
        <sz val="9"/>
        <color theme="1"/>
        <rFont val="Century Gothic"/>
        <family val="1"/>
      </rPr>
      <t>en jours</t>
    </r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</si>
  <si>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</si>
  <si>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</si>
  <si>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</si>
  <si>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</si>
  <si>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</si>
  <si>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</si>
  <si>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</si>
  <si>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</si>
  <si>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</si>
  <si>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</si>
  <si>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</si>
  <si>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</si>
  <si>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</si>
  <si>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</si>
  <si>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</si>
  <si>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</si>
  <si>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</si>
  <si>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</si>
  <si>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</si>
  <si>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</si>
  <si>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</si>
  <si>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</si>
  <si>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</si>
  <si>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</si>
  <si>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</si>
  <si>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</si>
  <si>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</si>
  <si>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</si>
  <si>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</si>
  <si>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</si>
  <si>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</si>
  <si>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</si>
  <si>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</si>
  <si>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</si>
  <si>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</si>
  <si>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</si>
  <si>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</si>
  <si>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</si>
  <si>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</si>
  <si>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</si>
  <si>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</si>
  <si>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</si>
  <si>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</si>
  <si>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</si>
  <si>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</si>
  <si>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</si>
  <si>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</si>
  <si>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</si>
  <si>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</si>
  <si>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</si>
  <si>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</si>
  <si>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</si>
  <si>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Tâche principale 1</t>
  </si>
  <si>
    <t>Sous-tâche 1</t>
  </si>
  <si>
    <t>Sous-tâche 2</t>
  </si>
  <si>
    <t>Sous-tâche 3</t>
  </si>
  <si>
    <t>Sous-tâche 4</t>
  </si>
  <si>
    <t>Sous-tâche 5</t>
  </si>
  <si>
    <t>Sous-tâche 6</t>
  </si>
  <si>
    <t>Tâche principale 2</t>
  </si>
  <si>
    <t>Tâche principale 3</t>
  </si>
  <si>
    <t>Tâche principale 4</t>
  </si>
  <si>
    <t>CLIQUER ICI POUR CRÉER DANS SMARTSHEET</t>
  </si>
  <si>
    <t>MODÈLE DE DIAGRAMME DE GANTT AVEC INTERDÉPENDANCES SUR EXCELL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</si>
</sst>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0.0"/>
    <numFmt numFmtId="166" formatCode="mm/dd/yy;@"/>
    <numFmt numFmtId="167" formatCode="mm/dd/yyyy"/>
  </numFmts>
  <fonts count="23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sz val="11"/>
      <color theme="0" tint="-0.14999847407452621"/>
      <name val="Century Gothic"/>
      <family val="1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sz val="11"/>
      <color rgb="FF000000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9"/>
      <color theme="3" tint="-0.499984740745262"/>
      <name val="Century Gothic"/>
      <family val="1"/>
    </font>
    <font>
      <sz val="9"/>
      <color theme="1"/>
      <name val="Century Gothic"/>
      <family val="1"/>
    </font>
    <font>
      <sz val="11"/>
      <color theme="3" tint="-0.499984740745262"/>
      <name val="Century Gothic"/>
      <family val="1"/>
    </font>
    <font>
      <u/>
      <sz val="22"/>
      <color theme="0"/>
      <name val="Century Gothic Bold"/>
    </font>
    <font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EEECE1"/>
      </patternFill>
    </fill>
    <fill>
      <patternFill patternType="solid">
        <fgColor theme="0" tint="-4.9989318521683403E-2"/>
        <bgColor rgb="FFE5DFEC"/>
      </patternFill>
    </fill>
    <fill>
      <patternFill patternType="solid">
        <fgColor theme="0" tint="-0.14996795556505021"/>
        <bgColor theme="0" tint="-0.14993743705557422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theme="3" tint="0.79998168889431442"/>
        <bgColor rgb="FFE5DFEC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3" fillId="0" borderId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/>
    <xf numFmtId="0" fontId="8" fillId="7" borderId="3" xfId="0" applyFont="1" applyFill="1" applyBorder="1" applyAlignment="1">
      <alignment horizontal="left"/>
    </xf>
    <xf numFmtId="0" fontId="7" fillId="0" borderId="0" xfId="0" applyFont="1" applyAlignment="1">
      <alignment horizontal="left" vertical="center" wrapText="1" indent="1"/>
    </xf>
    <xf numFmtId="165" fontId="11" fillId="5" borderId="4" xfId="0" applyNumberFormat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indent="1"/>
    </xf>
    <xf numFmtId="9" fontId="9" fillId="3" borderId="2" xfId="1" applyFont="1" applyFill="1" applyBorder="1" applyAlignment="1">
      <alignment horizontal="center" vertical="center"/>
    </xf>
    <xf numFmtId="1" fontId="10" fillId="6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indent="1"/>
    </xf>
    <xf numFmtId="9" fontId="9" fillId="0" borderId="1" xfId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165" fontId="11" fillId="5" borderId="3" xfId="0" applyNumberFormat="1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 indent="1"/>
    </xf>
    <xf numFmtId="9" fontId="9" fillId="3" borderId="1" xfId="1" applyFont="1" applyFill="1" applyBorder="1" applyAlignment="1">
      <alignment horizontal="center" vertical="center"/>
    </xf>
    <xf numFmtId="1" fontId="10" fillId="6" borderId="3" xfId="0" applyNumberFormat="1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3" fillId="0" borderId="0" xfId="6"/>
    <xf numFmtId="0" fontId="5" fillId="0" borderId="8" xfId="6" applyFont="1" applyBorder="1" applyAlignment="1">
      <alignment horizontal="left" vertical="center" wrapText="1" indent="2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5" fillId="0" borderId="0" xfId="0" applyFont="1"/>
    <xf numFmtId="164" fontId="18" fillId="9" borderId="7" xfId="0" applyNumberFormat="1" applyFont="1" applyFill="1" applyBorder="1" applyAlignment="1">
      <alignment horizontal="center" vertical="center"/>
    </xf>
    <xf numFmtId="164" fontId="18" fillId="9" borderId="5" xfId="0" applyNumberFormat="1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166" fontId="11" fillId="5" borderId="4" xfId="0" applyNumberFormat="1" applyFont="1" applyFill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166" fontId="10" fillId="4" borderId="3" xfId="0" applyNumberFormat="1" applyFont="1" applyFill="1" applyBorder="1" applyAlignment="1">
      <alignment horizontal="center" vertical="center"/>
    </xf>
    <xf numFmtId="166" fontId="11" fillId="5" borderId="3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 wrapText="1" indent="1"/>
    </xf>
    <xf numFmtId="1" fontId="11" fillId="5" borderId="4" xfId="0" applyNumberFormat="1" applyFont="1" applyFill="1" applyBorder="1" applyAlignment="1">
      <alignment horizontal="left" vertical="center" wrapText="1" indent="1"/>
    </xf>
    <xf numFmtId="0" fontId="10" fillId="3" borderId="4" xfId="0" applyFont="1" applyFill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  <xf numFmtId="1" fontId="10" fillId="0" borderId="3" xfId="0" applyNumberFormat="1" applyFont="1" applyBorder="1" applyAlignment="1">
      <alignment horizontal="left" vertical="center" wrapText="1" indent="1"/>
    </xf>
    <xf numFmtId="0" fontId="11" fillId="5" borderId="3" xfId="0" applyFont="1" applyFill="1" applyBorder="1" applyAlignment="1">
      <alignment horizontal="left" vertical="center" wrapText="1" indent="1"/>
    </xf>
    <xf numFmtId="1" fontId="11" fillId="5" borderId="3" xfId="0" applyNumberFormat="1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right" vertical="center" indent="1"/>
    </xf>
    <xf numFmtId="0" fontId="21" fillId="8" borderId="0" xfId="7" applyFont="1" applyFill="1" applyAlignment="1">
      <alignment horizontal="center" vertical="center"/>
    </xf>
    <xf numFmtId="0" fontId="21" fillId="0" borderId="0" xfId="7" applyFont="1" applyAlignment="1"/>
    <xf numFmtId="0" fontId="6" fillId="0" borderId="3" xfId="0" applyFont="1" applyBorder="1" applyAlignment="1">
      <alignment horizontal="left" vertical="center" wrapText="1" indent="1"/>
    </xf>
    <xf numFmtId="167" fontId="20" fillId="0" borderId="3" xfId="0" applyNumberFormat="1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 indent="1"/>
    </xf>
    <xf numFmtId="0" fontId="9" fillId="2" borderId="5" xfId="0" applyFont="1" applyFill="1" applyBorder="1" applyAlignment="1">
      <alignment horizontal="left" vertical="center" wrapText="1" indent="1"/>
    </xf>
    <xf numFmtId="0" fontId="22" fillId="0" borderId="3" xfId="0" applyFont="1" applyBorder="1" applyAlignment="1">
      <alignment vertical="center"/>
    </xf>
  </cellXfs>
  <cellStyles count="8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7" builtinId="8"/>
    <cellStyle name="Normal" xfId="0" builtinId="0"/>
    <cellStyle name="Normal 2" xfId="6" xr:uid="{EAFA0FF5-4564-3E4A-94C1-E6160B265957}"/>
    <cellStyle name="Percent" xfId="1" builtinId="5"/>
  </cellStyles>
  <dxfs count="10">
    <dxf>
      <font>
        <color theme="3"/>
      </font>
      <fill>
        <patternFill patternType="solid">
          <fgColor auto="1"/>
          <bgColor theme="3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3" tint="-0.24994659260841701"/>
      </font>
      <fill>
        <patternFill patternType="solid">
          <fgColor auto="1"/>
          <bgColor theme="3" tint="-0.24994659260841701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3" tint="0.59996337778862885"/>
      </font>
      <fill>
        <patternFill patternType="solid">
          <fgColor theme="3" tint="0.59996337778862885"/>
          <bgColor theme="3" tint="0.59996337778862885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3"/>
      </font>
      <fill>
        <patternFill patternType="solid">
          <fgColor auto="1"/>
          <bgColor theme="3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3" tint="-0.24994659260841701"/>
      </font>
      <fill>
        <patternFill patternType="solid">
          <fgColor auto="1"/>
          <bgColor theme="3" tint="-0.24994659260841701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3" tint="0.59996337778862885"/>
      </font>
      <fill>
        <patternFill patternType="solid">
          <fgColor theme="3" tint="0.59996337778862885"/>
          <bgColor theme="3" tint="0.59996337778862885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7"/>
  <colors>
    <mruColors>
      <color rgb="FFEAEEF3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90&amp;utm_language=FR&amp;utm_source=template-excel&amp;utm_medium=content&amp;utm_campaign=ic-Gantt+Chart+with+Dependencies-excel-17890-fr&amp;lpa=ic+Gantt+Chart+with+Dependencies+excel+1789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</xdr:row>
      <xdr:rowOff>149978</xdr:rowOff>
    </xdr:from>
    <xdr:to>
      <xdr:col>19</xdr:col>
      <xdr:colOff>228600</xdr:colOff>
      <xdr:row>41</xdr:row>
      <xdr:rowOff>99178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3208000" y="683378"/>
          <a:ext cx="2044700" cy="8382000"/>
          <a:chOff x="14414500" y="1295400"/>
          <a:chExt cx="1727200" cy="8622733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1 : </a:t>
            </a:r>
          </a:p>
          <a:p>
            <a:pPr algn="l" rtl="0"/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Brève description</a:t>
            </a: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88900</xdr:colOff>
      <xdr:row>1</xdr:row>
      <xdr:rowOff>0</xdr:rowOff>
    </xdr:from>
    <xdr:to>
      <xdr:col>23</xdr:col>
      <xdr:colOff>292100</xdr:colOff>
      <xdr:row>41</xdr:row>
      <xdr:rowOff>111878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4744700" y="533400"/>
          <a:ext cx="2044700" cy="8544678"/>
          <a:chOff x="14414500" y="1295400"/>
          <a:chExt cx="1727200" cy="9105900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2: </a:t>
            </a:r>
          </a:p>
          <a:p>
            <a:pPr algn="l" rtl="0"/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Brève description</a:t>
            </a:r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241300</xdr:colOff>
      <xdr:row>1</xdr:row>
      <xdr:rowOff>137278</xdr:rowOff>
    </xdr:from>
    <xdr:to>
      <xdr:col>32</xdr:col>
      <xdr:colOff>139700</xdr:colOff>
      <xdr:row>41</xdr:row>
      <xdr:rowOff>86478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17843500" y="670678"/>
          <a:ext cx="2108200" cy="8382000"/>
          <a:chOff x="14414500" y="1295400"/>
          <a:chExt cx="1727200" cy="8622733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3 :</a:t>
            </a:r>
          </a:p>
          <a:p>
            <a:pPr algn="l" rtl="0"/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Brève description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292100</xdr:colOff>
      <xdr:row>1</xdr:row>
      <xdr:rowOff>137278</xdr:rowOff>
    </xdr:from>
    <xdr:to>
      <xdr:col>43</xdr:col>
      <xdr:colOff>190500</xdr:colOff>
      <xdr:row>41</xdr:row>
      <xdr:rowOff>86478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21945600" y="670678"/>
          <a:ext cx="2108200" cy="8382000"/>
          <a:chOff x="14414500" y="1295400"/>
          <a:chExt cx="1727200" cy="8622733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5 : </a:t>
            </a:r>
          </a:p>
          <a:p>
            <a:pPr algn="l" rtl="0"/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Brève description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12700</xdr:colOff>
      <xdr:row>1</xdr:row>
      <xdr:rowOff>0</xdr:rowOff>
    </xdr:from>
    <xdr:to>
      <xdr:col>36</xdr:col>
      <xdr:colOff>215900</xdr:colOff>
      <xdr:row>41</xdr:row>
      <xdr:rowOff>111878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9456400" y="533400"/>
          <a:ext cx="2044700" cy="8544678"/>
          <a:chOff x="14414500" y="1295400"/>
          <a:chExt cx="1727200" cy="9105900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4 : </a:t>
            </a:r>
          </a:p>
          <a:p>
            <a:pPr algn="l" rtl="0"/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Brève description</a:t>
            </a:r>
          </a:p>
        </xdr:txBody>
      </xdr: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53</xdr:col>
      <xdr:colOff>241300</xdr:colOff>
      <xdr:row>0</xdr:row>
      <xdr:rowOff>38100</xdr:rowOff>
    </xdr:from>
    <xdr:to>
      <xdr:col>65</xdr:col>
      <xdr:colOff>12700</xdr:colOff>
      <xdr:row>0</xdr:row>
      <xdr:rowOff>513617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68B1B9-290C-8C9B-3FB8-EF01A55FB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787600" y="38100"/>
          <a:ext cx="4191000" cy="475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</xdr:row>
      <xdr:rowOff>149978</xdr:rowOff>
    </xdr:from>
    <xdr:to>
      <xdr:col>19</xdr:col>
      <xdr:colOff>228600</xdr:colOff>
      <xdr:row>41</xdr:row>
      <xdr:rowOff>99178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D393E5F-E416-D44B-A0BF-15AAB84C430E}"/>
            </a:ext>
          </a:extLst>
        </xdr:cNvPr>
        <xdr:cNvGrpSpPr/>
      </xdr:nvGrpSpPr>
      <xdr:grpSpPr>
        <a:xfrm>
          <a:off x="13208000" y="683378"/>
          <a:ext cx="2044700" cy="8229600"/>
          <a:chOff x="14414500" y="1295400"/>
          <a:chExt cx="1727200" cy="8622733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7DF56358-E051-794D-B9D3-336ECC2EADC7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1 : </a:t>
            </a:r>
          </a:p>
          <a:p>
            <a:pPr algn="l" rtl="0"/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Brève description</a:t>
            </a: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56CE773E-0D79-0A49-ADBA-47697580B051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88900</xdr:colOff>
      <xdr:row>1</xdr:row>
      <xdr:rowOff>0</xdr:rowOff>
    </xdr:from>
    <xdr:to>
      <xdr:col>23</xdr:col>
      <xdr:colOff>292100</xdr:colOff>
      <xdr:row>41</xdr:row>
      <xdr:rowOff>111878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D0A27D6D-EB89-7D41-9D5A-49364711AA54}"/>
            </a:ext>
          </a:extLst>
        </xdr:cNvPr>
        <xdr:cNvGrpSpPr/>
      </xdr:nvGrpSpPr>
      <xdr:grpSpPr>
        <a:xfrm>
          <a:off x="14744700" y="533400"/>
          <a:ext cx="2044700" cy="8392278"/>
          <a:chOff x="14414500" y="1295400"/>
          <a:chExt cx="1727200" cy="9105900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C894BF9F-C288-1E40-A48C-A60676CF5AA2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2: </a:t>
            </a:r>
          </a:p>
          <a:p>
            <a:pPr algn="l" rtl="0"/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Brève description</a:t>
            </a: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EA3716D4-28C4-ED48-953E-747BFCE9645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241300</xdr:colOff>
      <xdr:row>1</xdr:row>
      <xdr:rowOff>137278</xdr:rowOff>
    </xdr:from>
    <xdr:to>
      <xdr:col>32</xdr:col>
      <xdr:colOff>139700</xdr:colOff>
      <xdr:row>41</xdr:row>
      <xdr:rowOff>86478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B5C6F5C8-ABFF-FD43-A3CB-45B3FE93D6E1}"/>
            </a:ext>
          </a:extLst>
        </xdr:cNvPr>
        <xdr:cNvGrpSpPr/>
      </xdr:nvGrpSpPr>
      <xdr:grpSpPr>
        <a:xfrm>
          <a:off x="17843500" y="670678"/>
          <a:ext cx="2108200" cy="8229600"/>
          <a:chOff x="14414500" y="1295400"/>
          <a:chExt cx="1727200" cy="8622733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566493C4-4261-3247-9C10-7649B6E57631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3 :</a:t>
            </a:r>
          </a:p>
          <a:p>
            <a:pPr algn="l" rtl="0"/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Brève description</a:t>
            </a: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1742B27-171C-CE4F-BB20-55E7CB9A3267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292100</xdr:colOff>
      <xdr:row>1</xdr:row>
      <xdr:rowOff>137278</xdr:rowOff>
    </xdr:from>
    <xdr:to>
      <xdr:col>43</xdr:col>
      <xdr:colOff>190500</xdr:colOff>
      <xdr:row>41</xdr:row>
      <xdr:rowOff>86478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30A63CA8-2CE1-CC4C-B364-FC978B68BCF8}"/>
            </a:ext>
          </a:extLst>
        </xdr:cNvPr>
        <xdr:cNvGrpSpPr/>
      </xdr:nvGrpSpPr>
      <xdr:grpSpPr>
        <a:xfrm>
          <a:off x="21945600" y="670678"/>
          <a:ext cx="2108200" cy="8229600"/>
          <a:chOff x="14414500" y="1295400"/>
          <a:chExt cx="1727200" cy="8622733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4057C9D5-DFC0-B64F-BF79-7E7DDEC5CAC3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5 : </a:t>
            </a:r>
          </a:p>
          <a:p>
            <a:pPr algn="l" rtl="0"/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Brève description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BF6D0F9F-F9CE-7B43-9760-9E6AAE52B005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12700</xdr:colOff>
      <xdr:row>1</xdr:row>
      <xdr:rowOff>0</xdr:rowOff>
    </xdr:from>
    <xdr:to>
      <xdr:col>36</xdr:col>
      <xdr:colOff>215900</xdr:colOff>
      <xdr:row>41</xdr:row>
      <xdr:rowOff>111878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5924A469-0246-F94D-A328-126D94383C55}"/>
            </a:ext>
          </a:extLst>
        </xdr:cNvPr>
        <xdr:cNvGrpSpPr/>
      </xdr:nvGrpSpPr>
      <xdr:grpSpPr>
        <a:xfrm>
          <a:off x="19456400" y="533400"/>
          <a:ext cx="2044700" cy="8392278"/>
          <a:chOff x="14414500" y="1295400"/>
          <a:chExt cx="1727200" cy="9105900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56E632D6-9714-504C-A7E9-C77A4C1C16A7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4 : </a:t>
            </a:r>
          </a:p>
          <a:p>
            <a:pPr algn="l" rtl="0"/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Brève description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358C2A71-B881-E14C-840C-71113CBB17BD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r.smartsheet.com/try-it?trp=17890&amp;utm_language=FR&amp;utm_source=template-excel&amp;utm_medium=content&amp;utm_campaign=ic-Gantt+Chart+with+Dependencies-excel-17890-fr&amp;lpa=ic+Gantt+Chart+with+Dependencies+excel+17890+fr" TargetMode="External"/><Relationship Id="rId2" Type="http://schemas.openxmlformats.org/officeDocument/2006/relationships/hyperlink" Target="https://bit.ly/2FZQ60p" TargetMode="External"/><Relationship Id="rId1" Type="http://schemas.openxmlformats.org/officeDocument/2006/relationships/hyperlink" Target="http://bit.ly/2kJSnlB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CT43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" customWidth="1"/>
    <col min="2" max="2" width="4.6640625" style="2" customWidth="1"/>
    <col min="3" max="3" width="16.6640625" style="2" customWidth="1"/>
    <col min="4" max="4" width="25.83203125" style="2" customWidth="1"/>
    <col min="5" max="5" width="16.6640625" style="2" customWidth="1"/>
    <col min="6" max="6" width="16.5" style="2" customWidth="1"/>
    <col min="7" max="7" width="20" style="2" customWidth="1"/>
    <col min="8" max="8" width="14.33203125" style="3" customWidth="1"/>
    <col min="9" max="11" width="10.83203125" style="3" customWidth="1"/>
    <col min="12" max="13" width="9" style="2" customWidth="1"/>
    <col min="14" max="65" width="4.83203125" style="2" customWidth="1"/>
    <col min="66" max="66" width="3.33203125" customWidth="1"/>
  </cols>
  <sheetData>
    <row r="1" spans="1:98" s="32" customFormat="1" ht="42" customHeight="1">
      <c r="A1" s="26"/>
      <c r="B1" s="27" t="s">
        <v>2</v>
      </c>
      <c r="C1" s="28"/>
      <c r="D1" s="29"/>
      <c r="E1" s="30"/>
      <c r="F1" s="30"/>
      <c r="G1" s="30"/>
      <c r="H1" s="30"/>
      <c r="I1" s="3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30"/>
      <c r="AL1" s="30"/>
      <c r="AM1" s="31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30"/>
      <c r="BP1" s="30"/>
      <c r="BQ1" s="31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1"/>
    </row>
    <row r="2" spans="1:98" s="1" customFormat="1" ht="24" customHeight="1">
      <c r="B2" s="51" t="s">
        <v>3</v>
      </c>
      <c r="C2" s="51"/>
      <c r="D2" s="54"/>
      <c r="E2" s="54"/>
      <c r="F2" s="51" t="s">
        <v>4</v>
      </c>
      <c r="G2" s="51"/>
      <c r="H2" s="54"/>
      <c r="I2" s="54"/>
      <c r="J2" s="5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98" s="1" customFormat="1" ht="24" customHeight="1">
      <c r="B3" s="51" t="s">
        <v>5</v>
      </c>
      <c r="C3" s="51"/>
      <c r="D3" s="54"/>
      <c r="E3" s="54"/>
      <c r="F3" s="51" t="s">
        <v>6</v>
      </c>
      <c r="G3" s="51"/>
      <c r="H3" s="55">
        <v>45750</v>
      </c>
      <c r="I3" s="55"/>
      <c r="J3" s="5">
        <f>WEEKDAY(H3,3)</f>
        <v>3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98" s="1" customFormat="1" ht="10" customHeight="1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98">
      <c r="B5" s="49" t="s">
        <v>0</v>
      </c>
      <c r="C5" s="58" t="s">
        <v>7</v>
      </c>
      <c r="D5" s="58" t="s">
        <v>8</v>
      </c>
      <c r="E5" s="58" t="s">
        <v>9</v>
      </c>
      <c r="F5" s="58" t="s">
        <v>10</v>
      </c>
      <c r="G5" s="49" t="s">
        <v>11</v>
      </c>
      <c r="H5" s="49" t="s">
        <v>12</v>
      </c>
      <c r="I5" s="49" t="s">
        <v>13</v>
      </c>
      <c r="J5" s="56" t="s">
        <v>14</v>
      </c>
      <c r="K5" s="56" t="s">
        <v>15</v>
      </c>
      <c r="L5" s="56" t="s">
        <v>16</v>
      </c>
      <c r="M5" s="49" t="s">
        <v>17</v>
      </c>
      <c r="N5" s="35" t="s">
        <v>18</v>
      </c>
      <c r="O5" s="36" t="s">
        <v>19</v>
      </c>
      <c r="P5" s="36" t="s">
        <v>20</v>
      </c>
      <c r="Q5" s="36" t="s">
        <v>21</v>
      </c>
      <c r="R5" s="36" t="s">
        <v>22</v>
      </c>
      <c r="S5" s="36" t="s">
        <v>23</v>
      </c>
      <c r="T5" s="36" t="s">
        <v>24</v>
      </c>
      <c r="U5" s="36" t="s">
        <v>25</v>
      </c>
      <c r="V5" s="36" t="s">
        <v>26</v>
      </c>
      <c r="W5" s="36" t="s">
        <v>27</v>
      </c>
      <c r="X5" s="36" t="s">
        <v>28</v>
      </c>
      <c r="Y5" s="36" t="s">
        <v>29</v>
      </c>
      <c r="Z5" s="36" t="s">
        <v>30</v>
      </c>
      <c r="AA5" s="36" t="s">
        <v>31</v>
      </c>
      <c r="AB5" s="36" t="s">
        <v>32</v>
      </c>
      <c r="AC5" s="36" t="s">
        <v>33</v>
      </c>
      <c r="AD5" s="36" t="s">
        <v>34</v>
      </c>
      <c r="AE5" s="36" t="s">
        <v>35</v>
      </c>
      <c r="AF5" s="36" t="s">
        <v>36</v>
      </c>
      <c r="AG5" s="36" t="s">
        <v>37</v>
      </c>
      <c r="AH5" s="36" t="s">
        <v>38</v>
      </c>
      <c r="AI5" s="36" t="s">
        <v>39</v>
      </c>
      <c r="AJ5" s="36" t="s">
        <v>40</v>
      </c>
      <c r="AK5" s="36" t="s">
        <v>41</v>
      </c>
      <c r="AL5" s="36" t="s">
        <v>42</v>
      </c>
      <c r="AM5" s="36" t="s">
        <v>43</v>
      </c>
      <c r="AN5" s="36" t="s">
        <v>44</v>
      </c>
      <c r="AO5" s="36" t="s">
        <v>45</v>
      </c>
      <c r="AP5" s="36" t="s">
        <v>46</v>
      </c>
      <c r="AQ5" s="36" t="s">
        <v>47</v>
      </c>
      <c r="AR5" s="36" t="s">
        <v>48</v>
      </c>
      <c r="AS5" s="36" t="s">
        <v>49</v>
      </c>
      <c r="AT5" s="36" t="s">
        <v>50</v>
      </c>
      <c r="AU5" s="36" t="s">
        <v>51</v>
      </c>
      <c r="AV5" s="36" t="s">
        <v>52</v>
      </c>
      <c r="AW5" s="36" t="s">
        <v>53</v>
      </c>
      <c r="AX5" s="36" t="s">
        <v>54</v>
      </c>
      <c r="AY5" s="36" t="s">
        <v>55</v>
      </c>
      <c r="AZ5" s="36" t="s">
        <v>56</v>
      </c>
      <c r="BA5" s="36" t="s">
        <v>57</v>
      </c>
      <c r="BB5" s="36" t="s">
        <v>58</v>
      </c>
      <c r="BC5" s="36" t="s">
        <v>59</v>
      </c>
      <c r="BD5" s="36" t="s">
        <v>60</v>
      </c>
      <c r="BE5" s="36" t="s">
        <v>61</v>
      </c>
      <c r="BF5" s="36" t="s">
        <v>62</v>
      </c>
      <c r="BG5" s="36" t="s">
        <v>63</v>
      </c>
      <c r="BH5" s="36" t="s">
        <v>64</v>
      </c>
      <c r="BI5" s="36" t="s">
        <v>65</v>
      </c>
      <c r="BJ5" s="36" t="s">
        <v>66</v>
      </c>
      <c r="BK5" s="36" t="s">
        <v>67</v>
      </c>
      <c r="BL5" s="36" t="s">
        <v>68</v>
      </c>
      <c r="BM5" s="36" t="s">
        <v>69</v>
      </c>
    </row>
    <row r="6" spans="1:98" ht="17" thickBot="1">
      <c r="B6" s="50"/>
      <c r="C6" s="59"/>
      <c r="D6" s="59"/>
      <c r="E6" s="59"/>
      <c r="F6" s="59"/>
      <c r="G6" s="50"/>
      <c r="H6" s="50"/>
      <c r="I6" s="50"/>
      <c r="J6" s="57"/>
      <c r="K6" s="57"/>
      <c r="L6" s="57"/>
      <c r="M6" s="50"/>
      <c r="N6" s="33">
        <f>H3-J3</f>
        <v>45747</v>
      </c>
      <c r="O6" s="34">
        <f t="shared" ref="O6:BM6" si="0">N6+7</f>
        <v>45754</v>
      </c>
      <c r="P6" s="34">
        <f t="shared" si="0"/>
        <v>45761</v>
      </c>
      <c r="Q6" s="34">
        <f t="shared" si="0"/>
        <v>45768</v>
      </c>
      <c r="R6" s="34">
        <f t="shared" si="0"/>
        <v>45775</v>
      </c>
      <c r="S6" s="34">
        <f t="shared" si="0"/>
        <v>45782</v>
      </c>
      <c r="T6" s="34">
        <f t="shared" si="0"/>
        <v>45789</v>
      </c>
      <c r="U6" s="34">
        <f t="shared" si="0"/>
        <v>45796</v>
      </c>
      <c r="V6" s="34">
        <f t="shared" si="0"/>
        <v>45803</v>
      </c>
      <c r="W6" s="34">
        <f t="shared" si="0"/>
        <v>45810</v>
      </c>
      <c r="X6" s="34">
        <f t="shared" si="0"/>
        <v>45817</v>
      </c>
      <c r="Y6" s="34">
        <f t="shared" si="0"/>
        <v>45824</v>
      </c>
      <c r="Z6" s="34">
        <f t="shared" si="0"/>
        <v>45831</v>
      </c>
      <c r="AA6" s="34">
        <f t="shared" si="0"/>
        <v>45838</v>
      </c>
      <c r="AB6" s="34">
        <f t="shared" si="0"/>
        <v>45845</v>
      </c>
      <c r="AC6" s="34">
        <f t="shared" si="0"/>
        <v>45852</v>
      </c>
      <c r="AD6" s="34">
        <f t="shared" si="0"/>
        <v>45859</v>
      </c>
      <c r="AE6" s="34">
        <f t="shared" si="0"/>
        <v>45866</v>
      </c>
      <c r="AF6" s="34">
        <f t="shared" si="0"/>
        <v>45873</v>
      </c>
      <c r="AG6" s="34">
        <f t="shared" si="0"/>
        <v>45880</v>
      </c>
      <c r="AH6" s="34">
        <f t="shared" si="0"/>
        <v>45887</v>
      </c>
      <c r="AI6" s="34">
        <f t="shared" si="0"/>
        <v>45894</v>
      </c>
      <c r="AJ6" s="34">
        <f t="shared" si="0"/>
        <v>45901</v>
      </c>
      <c r="AK6" s="34">
        <f t="shared" si="0"/>
        <v>45908</v>
      </c>
      <c r="AL6" s="34">
        <f t="shared" si="0"/>
        <v>45915</v>
      </c>
      <c r="AM6" s="34">
        <f t="shared" si="0"/>
        <v>45922</v>
      </c>
      <c r="AN6" s="34">
        <f t="shared" si="0"/>
        <v>45929</v>
      </c>
      <c r="AO6" s="34">
        <f t="shared" si="0"/>
        <v>45936</v>
      </c>
      <c r="AP6" s="34">
        <f t="shared" si="0"/>
        <v>45943</v>
      </c>
      <c r="AQ6" s="34">
        <f t="shared" si="0"/>
        <v>45950</v>
      </c>
      <c r="AR6" s="34">
        <f t="shared" si="0"/>
        <v>45957</v>
      </c>
      <c r="AS6" s="34">
        <f t="shared" si="0"/>
        <v>45964</v>
      </c>
      <c r="AT6" s="34">
        <f t="shared" si="0"/>
        <v>45971</v>
      </c>
      <c r="AU6" s="34">
        <f t="shared" si="0"/>
        <v>45978</v>
      </c>
      <c r="AV6" s="34">
        <f t="shared" si="0"/>
        <v>45985</v>
      </c>
      <c r="AW6" s="34">
        <f t="shared" si="0"/>
        <v>45992</v>
      </c>
      <c r="AX6" s="34">
        <f t="shared" si="0"/>
        <v>45999</v>
      </c>
      <c r="AY6" s="34">
        <f t="shared" si="0"/>
        <v>46006</v>
      </c>
      <c r="AZ6" s="34">
        <f t="shared" si="0"/>
        <v>46013</v>
      </c>
      <c r="BA6" s="34">
        <f t="shared" si="0"/>
        <v>46020</v>
      </c>
      <c r="BB6" s="34">
        <f t="shared" si="0"/>
        <v>46027</v>
      </c>
      <c r="BC6" s="34">
        <f t="shared" si="0"/>
        <v>46034</v>
      </c>
      <c r="BD6" s="34">
        <f t="shared" si="0"/>
        <v>46041</v>
      </c>
      <c r="BE6" s="34">
        <f t="shared" si="0"/>
        <v>46048</v>
      </c>
      <c r="BF6" s="34">
        <f t="shared" si="0"/>
        <v>46055</v>
      </c>
      <c r="BG6" s="34">
        <f t="shared" si="0"/>
        <v>46062</v>
      </c>
      <c r="BH6" s="34">
        <f t="shared" si="0"/>
        <v>46069</v>
      </c>
      <c r="BI6" s="34">
        <f t="shared" si="0"/>
        <v>46076</v>
      </c>
      <c r="BJ6" s="34">
        <f t="shared" si="0"/>
        <v>46083</v>
      </c>
      <c r="BK6" s="34">
        <f t="shared" si="0"/>
        <v>46090</v>
      </c>
      <c r="BL6" s="34">
        <f t="shared" si="0"/>
        <v>46097</v>
      </c>
      <c r="BM6" s="34">
        <f t="shared" si="0"/>
        <v>46104</v>
      </c>
    </row>
    <row r="7" spans="1:98" ht="17" thickTop="1">
      <c r="B7" s="7">
        <v>1</v>
      </c>
      <c r="C7" s="8" t="s">
        <v>70</v>
      </c>
      <c r="D7" s="41"/>
      <c r="E7" s="42"/>
      <c r="F7" s="43"/>
      <c r="G7" s="9">
        <v>0.25</v>
      </c>
      <c r="H7" s="37">
        <f>MIN(H8:H13)</f>
        <v>45750</v>
      </c>
      <c r="I7" s="37">
        <f>MAX(I8:I13)</f>
        <v>45767</v>
      </c>
      <c r="J7" s="37">
        <f>MIN(J8:J13)</f>
        <v>45750</v>
      </c>
      <c r="K7" s="37">
        <f>MAX(K8:K13)</f>
        <v>45769</v>
      </c>
      <c r="L7" s="10">
        <f t="shared" ref="L7:L41" si="1">IF(AND(AND(NOT(ISBLANK(I7)),NOT(ISBLANK(K7))),I7&lt;&gt;K7),NETWORKDAYS(I7,K7)-1,"")</f>
        <v>1</v>
      </c>
      <c r="M7" s="11">
        <f t="shared" ref="M7:M41" si="2">NETWORKDAYS(J7,K7)</f>
        <v>14</v>
      </c>
      <c r="N7" s="12" t="str">
        <f t="shared" ref="N7:W15" si="3"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ftr</v>
      </c>
      <c r="O7" s="12" t="str">
        <f t="shared" si="3"/>
        <v>ftr</v>
      </c>
      <c r="P7" s="12" t="str">
        <f t="shared" si="3"/>
        <v>ftr</v>
      </c>
      <c r="Q7" s="12" t="str">
        <f t="shared" si="3"/>
        <v>entr</v>
      </c>
      <c r="R7" s="12" t="str">
        <f t="shared" si="3"/>
        <v>entr</v>
      </c>
      <c r="S7" s="12" t="str">
        <f t="shared" si="3"/>
        <v>entr</v>
      </c>
      <c r="T7" s="12" t="str">
        <f t="shared" si="3"/>
        <v>entr</v>
      </c>
      <c r="U7" s="12" t="str">
        <f t="shared" si="3"/>
        <v>entr</v>
      </c>
      <c r="V7" s="12" t="str">
        <f t="shared" si="3"/>
        <v>entr</v>
      </c>
      <c r="W7" s="12" t="str">
        <f t="shared" si="3"/>
        <v>entr</v>
      </c>
      <c r="X7" s="12" t="str">
        <f t="shared" ref="X7:AE15" si="4">IF(OR(AND(X$6+6&lt;=$J7,X$6+6&lt;=$H7,X$6+6&lt;=$K7,X$6+6&lt;=$I7),AND(X$6+6&lt;=$J7,X$6+6&gt;$H7,X$6+6&lt;=$K7,X$6+6&gt;$I7),AND(X$6+6&gt;$J7,X$6+6&lt;=$H7,X$6+6&gt;$K7,X$6+6&lt;=$I7),AND(X$6+6&gt;$J7,X$6+6&gt;$H7,X$6+6&gt;$K7,X$6+6&gt;$I7)),"entr",IF(OR(AND(X$6+6&lt;=$J7,X$6+6&gt;$H7,X$6+6&lt;=$K7,X$6+6&lt;=$I7),AND(X$6+6&gt;$J7,X$6+6&gt;$H7,X$6+6&gt;$K7,X$6+6&lt;=$I7)),"etr",IF(OR(AND(X$6+6&gt;$J7,X$6+6&lt;=$H7,X$6+6&lt;=$K7,X$6+6&lt;=$I7),AND(X$6+6&gt;$J7,X$6+6&gt;$H7,X$6+6&lt;=$K7,X$6+6&gt;$I7)),"fntr",IF(AND(X$6+6&gt;$J7,X$6+6&gt;$H7,X$6+6&lt;=$K7,X$6+6&lt;=$I7),"ftr","err"))))</f>
        <v>entr</v>
      </c>
      <c r="Y7" s="12" t="str">
        <f t="shared" si="4"/>
        <v>entr</v>
      </c>
      <c r="Z7" s="12" t="str">
        <f t="shared" si="4"/>
        <v>entr</v>
      </c>
      <c r="AA7" s="12" t="str">
        <f t="shared" si="4"/>
        <v>entr</v>
      </c>
      <c r="AB7" s="12" t="str">
        <f t="shared" si="4"/>
        <v>entr</v>
      </c>
      <c r="AC7" s="12" t="str">
        <f t="shared" si="4"/>
        <v>entr</v>
      </c>
      <c r="AD7" s="12" t="str">
        <f t="shared" si="4"/>
        <v>entr</v>
      </c>
      <c r="AE7" s="12" t="str">
        <f t="shared" si="4"/>
        <v>entr</v>
      </c>
      <c r="AF7" s="12" t="str">
        <f t="shared" ref="AF7:AO8" si="5">IF(  OR(   AND(    AF$6&lt;$J7,    AF$6&lt;$H7,    AF$6&lt;$K7,    AF$6&lt;$I7    ),   AND(    AF$6&lt;$J7,    AF$6&gt;$H7,    AF$6&lt;$K7,    AF$6&gt;$I7    ),   AND(    AF$6&gt;$J7,    AF$6&lt;$H7,    AF$6&gt;$K7,    AF$6&lt;$I7    ),   AND(    AF$6&gt;$J7,    AF$6&gt;$H7,    AF$6&gt;$K7,    AF$6&gt;$I7    )   ),   "entr",   IF(    OR(     AND(      AF$6&lt;$J7,      AF$6&gt;$H7,      AF$6&lt;$K7,      AF$6&lt;$I7      ),     AND(      AF$6&gt;$J7,      AF$6&gt;$H7,      AF$6&gt;$K7,      AF$6&lt;$I7      )     ),     "etr",     IF(      OR(       AND(        AF$6&gt;$J7,        AF$6&lt;$H7,        AF$6&lt;$K7,        AF$6&lt;$I7        ),       AND(        AF$6&gt;$J7,        AF$6&gt;$H7,        AF$6&lt;$K7,        AF$6&gt;$I7        )       ),       "fntr",       IF(        AND(         AF$6&gt;$J7,         AF$6&gt;$H7,         AF$6&lt;$K7,         AF$6&lt;$I7         ),         "ftr",          "err"))))</f>
        <v>entr</v>
      </c>
      <c r="AG7" s="12" t="str">
        <f t="shared" si="5"/>
        <v>entr</v>
      </c>
      <c r="AH7" s="12" t="str">
        <f t="shared" si="5"/>
        <v>entr</v>
      </c>
      <c r="AI7" s="12" t="str">
        <f t="shared" si="5"/>
        <v>entr</v>
      </c>
      <c r="AJ7" s="12" t="str">
        <f t="shared" si="5"/>
        <v>entr</v>
      </c>
      <c r="AK7" s="12" t="str">
        <f t="shared" si="5"/>
        <v>entr</v>
      </c>
      <c r="AL7" s="12" t="str">
        <f t="shared" si="5"/>
        <v>entr</v>
      </c>
      <c r="AM7" s="12" t="str">
        <f t="shared" si="5"/>
        <v>entr</v>
      </c>
      <c r="AN7" s="12" t="str">
        <f t="shared" si="5"/>
        <v>entr</v>
      </c>
      <c r="AO7" s="12" t="str">
        <f t="shared" si="5"/>
        <v>entr</v>
      </c>
      <c r="AP7" s="12" t="str">
        <f t="shared" ref="AP7:AY8" si="6">IF(  OR(   AND(    AP$6&lt;$J7,    AP$6&lt;$H7,    AP$6&lt;$K7,    AP$6&lt;$I7    ),   AND(    AP$6&lt;$J7,    AP$6&gt;$H7,    AP$6&lt;$K7,    AP$6&gt;$I7    ),   AND(    AP$6&gt;$J7,    AP$6&lt;$H7,    AP$6&gt;$K7,    AP$6&lt;$I7    ),   AND(    AP$6&gt;$J7,    AP$6&gt;$H7,    AP$6&gt;$K7,    AP$6&gt;$I7    )   ),   "entr",   IF(    OR(     AND(      AP$6&lt;$J7,      AP$6&gt;$H7,      AP$6&lt;$K7,      AP$6&lt;$I7      ),     AND(      AP$6&gt;$J7,      AP$6&gt;$H7,      AP$6&gt;$K7,      AP$6&lt;$I7      )     ),     "etr",     IF(      OR(       AND(        AP$6&gt;$J7,        AP$6&lt;$H7,        AP$6&lt;$K7,        AP$6&lt;$I7        ),       AND(        AP$6&gt;$J7,        AP$6&gt;$H7,        AP$6&lt;$K7,        AP$6&gt;$I7        )       ),       "fntr",       IF(        AND(         AP$6&gt;$J7,         AP$6&gt;$H7,         AP$6&lt;$K7,         AP$6&lt;$I7         ),         "ftr",          "err"))))</f>
        <v>entr</v>
      </c>
      <c r="AQ7" s="12" t="str">
        <f t="shared" si="6"/>
        <v>entr</v>
      </c>
      <c r="AR7" s="12" t="str">
        <f t="shared" si="6"/>
        <v>entr</v>
      </c>
      <c r="AS7" s="12" t="str">
        <f t="shared" si="6"/>
        <v>entr</v>
      </c>
      <c r="AT7" s="12" t="str">
        <f t="shared" si="6"/>
        <v>entr</v>
      </c>
      <c r="AU7" s="12" t="str">
        <f t="shared" si="6"/>
        <v>entr</v>
      </c>
      <c r="AV7" s="12" t="str">
        <f t="shared" si="6"/>
        <v>entr</v>
      </c>
      <c r="AW7" s="12" t="str">
        <f t="shared" si="6"/>
        <v>entr</v>
      </c>
      <c r="AX7" s="12" t="str">
        <f t="shared" si="6"/>
        <v>entr</v>
      </c>
      <c r="AY7" s="12" t="str">
        <f t="shared" si="6"/>
        <v>entr</v>
      </c>
      <c r="AZ7" s="12" t="str">
        <f t="shared" ref="AZ7:BM8" si="7">IF(  OR(   AND(    AZ$6&lt;$J7,    AZ$6&lt;$H7,    AZ$6&lt;$K7,    AZ$6&lt;$I7    ),   AND(    AZ$6&lt;$J7,    AZ$6&gt;$H7,    AZ$6&lt;$K7,    AZ$6&gt;$I7    ),   AND(    AZ$6&gt;$J7,    AZ$6&lt;$H7,    AZ$6&gt;$K7,    AZ$6&lt;$I7    ),   AND(    AZ$6&gt;$J7,    AZ$6&gt;$H7,    AZ$6&gt;$K7,    AZ$6&gt;$I7    )   ),   "entr",   IF(    OR(     AND(      AZ$6&lt;$J7,      AZ$6&gt;$H7,      AZ$6&lt;$K7,      AZ$6&lt;$I7      ),     AND(      AZ$6&gt;$J7,      AZ$6&gt;$H7,      AZ$6&gt;$K7,      AZ$6&lt;$I7      )     ),     "etr",     IF(      OR(       AND(        AZ$6&gt;$J7,        AZ$6&lt;$H7,        AZ$6&lt;$K7,        AZ$6&lt;$I7        ),       AND(        AZ$6&gt;$J7,        AZ$6&gt;$H7,        AZ$6&lt;$K7,        AZ$6&gt;$I7        )       ),       "fntr",       IF(        AND(         AZ$6&gt;$J7,         AZ$6&gt;$H7,         AZ$6&lt;$K7,         AZ$6&lt;$I7         ),         "ftr",          "err"))))</f>
        <v>entr</v>
      </c>
      <c r="BA7" s="12" t="str">
        <f t="shared" si="7"/>
        <v>entr</v>
      </c>
      <c r="BB7" s="12" t="str">
        <f t="shared" si="7"/>
        <v>entr</v>
      </c>
      <c r="BC7" s="12" t="str">
        <f t="shared" si="7"/>
        <v>entr</v>
      </c>
      <c r="BD7" s="12" t="str">
        <f t="shared" si="7"/>
        <v>entr</v>
      </c>
      <c r="BE7" s="12" t="str">
        <f t="shared" si="7"/>
        <v>entr</v>
      </c>
      <c r="BF7" s="12" t="str">
        <f t="shared" si="7"/>
        <v>entr</v>
      </c>
      <c r="BG7" s="12" t="str">
        <f t="shared" si="7"/>
        <v>entr</v>
      </c>
      <c r="BH7" s="12" t="str">
        <f t="shared" si="7"/>
        <v>entr</v>
      </c>
      <c r="BI7" s="12" t="str">
        <f t="shared" si="7"/>
        <v>entr</v>
      </c>
      <c r="BJ7" s="12" t="str">
        <f t="shared" si="7"/>
        <v>entr</v>
      </c>
      <c r="BK7" s="12" t="str">
        <f t="shared" si="7"/>
        <v>entr</v>
      </c>
      <c r="BL7" s="12" t="str">
        <f t="shared" si="7"/>
        <v>entr</v>
      </c>
      <c r="BM7" s="12" t="str">
        <f t="shared" si="7"/>
        <v>entr</v>
      </c>
    </row>
    <row r="8" spans="1:98">
      <c r="B8" s="13">
        <v>1.1000000000000001</v>
      </c>
      <c r="C8" s="14" t="s">
        <v>71</v>
      </c>
      <c r="D8" s="44"/>
      <c r="E8" s="45"/>
      <c r="F8" s="44"/>
      <c r="G8" s="15">
        <v>0.33</v>
      </c>
      <c r="H8" s="38">
        <v>45750</v>
      </c>
      <c r="I8" s="39">
        <v>45758</v>
      </c>
      <c r="J8" s="38">
        <v>45751</v>
      </c>
      <c r="K8" s="39">
        <v>45757</v>
      </c>
      <c r="L8" s="16">
        <f t="shared" si="1"/>
        <v>-3</v>
      </c>
      <c r="M8" s="17">
        <f t="shared" si="2"/>
        <v>5</v>
      </c>
      <c r="N8" s="18" t="str">
        <f t="shared" si="3"/>
        <v>ftr</v>
      </c>
      <c r="O8" s="18" t="str">
        <f t="shared" si="3"/>
        <v>entr</v>
      </c>
      <c r="P8" s="18" t="str">
        <f t="shared" si="3"/>
        <v>entr</v>
      </c>
      <c r="Q8" s="18" t="str">
        <f t="shared" si="3"/>
        <v>entr</v>
      </c>
      <c r="R8" s="18" t="str">
        <f t="shared" si="3"/>
        <v>entr</v>
      </c>
      <c r="S8" s="18" t="str">
        <f t="shared" si="3"/>
        <v>entr</v>
      </c>
      <c r="T8" s="18" t="str">
        <f t="shared" si="3"/>
        <v>entr</v>
      </c>
      <c r="U8" s="18" t="str">
        <f t="shared" si="3"/>
        <v>entr</v>
      </c>
      <c r="V8" s="18" t="str">
        <f t="shared" si="3"/>
        <v>entr</v>
      </c>
      <c r="W8" s="18" t="str">
        <f t="shared" si="3"/>
        <v>entr</v>
      </c>
      <c r="X8" s="18" t="str">
        <f t="shared" si="4"/>
        <v>entr</v>
      </c>
      <c r="Y8" s="18" t="str">
        <f t="shared" si="4"/>
        <v>entr</v>
      </c>
      <c r="Z8" s="18" t="str">
        <f t="shared" si="4"/>
        <v>entr</v>
      </c>
      <c r="AA8" s="18" t="str">
        <f t="shared" si="4"/>
        <v>entr</v>
      </c>
      <c r="AB8" s="18" t="str">
        <f t="shared" si="4"/>
        <v>entr</v>
      </c>
      <c r="AC8" s="18" t="str">
        <f t="shared" si="4"/>
        <v>entr</v>
      </c>
      <c r="AD8" s="18" t="str">
        <f t="shared" si="4"/>
        <v>entr</v>
      </c>
      <c r="AE8" s="18" t="str">
        <f t="shared" si="4"/>
        <v>entr</v>
      </c>
      <c r="AF8" s="18" t="str">
        <f t="shared" si="5"/>
        <v>entr</v>
      </c>
      <c r="AG8" s="18" t="str">
        <f t="shared" si="5"/>
        <v>entr</v>
      </c>
      <c r="AH8" s="18" t="str">
        <f t="shared" si="5"/>
        <v>entr</v>
      </c>
      <c r="AI8" s="18" t="str">
        <f t="shared" si="5"/>
        <v>entr</v>
      </c>
      <c r="AJ8" s="18" t="str">
        <f t="shared" si="5"/>
        <v>entr</v>
      </c>
      <c r="AK8" s="18" t="str">
        <f t="shared" si="5"/>
        <v>entr</v>
      </c>
      <c r="AL8" s="18" t="str">
        <f t="shared" si="5"/>
        <v>entr</v>
      </c>
      <c r="AM8" s="18" t="str">
        <f t="shared" si="5"/>
        <v>entr</v>
      </c>
      <c r="AN8" s="18" t="str">
        <f t="shared" si="5"/>
        <v>entr</v>
      </c>
      <c r="AO8" s="18" t="str">
        <f t="shared" si="5"/>
        <v>entr</v>
      </c>
      <c r="AP8" s="18" t="str">
        <f t="shared" si="6"/>
        <v>entr</v>
      </c>
      <c r="AQ8" s="18" t="str">
        <f t="shared" si="6"/>
        <v>entr</v>
      </c>
      <c r="AR8" s="18" t="str">
        <f t="shared" si="6"/>
        <v>entr</v>
      </c>
      <c r="AS8" s="18" t="str">
        <f t="shared" si="6"/>
        <v>entr</v>
      </c>
      <c r="AT8" s="18" t="str">
        <f t="shared" si="6"/>
        <v>entr</v>
      </c>
      <c r="AU8" s="18" t="str">
        <f t="shared" si="6"/>
        <v>entr</v>
      </c>
      <c r="AV8" s="18" t="str">
        <f t="shared" si="6"/>
        <v>entr</v>
      </c>
      <c r="AW8" s="18" t="str">
        <f t="shared" si="6"/>
        <v>entr</v>
      </c>
      <c r="AX8" s="18" t="str">
        <f t="shared" si="6"/>
        <v>entr</v>
      </c>
      <c r="AY8" s="18" t="str">
        <f t="shared" si="6"/>
        <v>entr</v>
      </c>
      <c r="AZ8" s="18" t="str">
        <f t="shared" si="7"/>
        <v>entr</v>
      </c>
      <c r="BA8" s="18" t="str">
        <f t="shared" si="7"/>
        <v>entr</v>
      </c>
      <c r="BB8" s="18" t="str">
        <f t="shared" si="7"/>
        <v>entr</v>
      </c>
      <c r="BC8" s="18" t="str">
        <f t="shared" si="7"/>
        <v>entr</v>
      </c>
      <c r="BD8" s="18" t="str">
        <f t="shared" si="7"/>
        <v>entr</v>
      </c>
      <c r="BE8" s="18" t="str">
        <f t="shared" si="7"/>
        <v>entr</v>
      </c>
      <c r="BF8" s="18" t="str">
        <f t="shared" si="7"/>
        <v>entr</v>
      </c>
      <c r="BG8" s="18" t="str">
        <f t="shared" si="7"/>
        <v>entr</v>
      </c>
      <c r="BH8" s="18" t="str">
        <f t="shared" si="7"/>
        <v>entr</v>
      </c>
      <c r="BI8" s="18" t="str">
        <f t="shared" si="7"/>
        <v>entr</v>
      </c>
      <c r="BJ8" s="18" t="str">
        <f t="shared" si="7"/>
        <v>entr</v>
      </c>
      <c r="BK8" s="18" t="str">
        <f t="shared" si="7"/>
        <v>entr</v>
      </c>
      <c r="BL8" s="18" t="str">
        <f t="shared" si="7"/>
        <v>entr</v>
      </c>
      <c r="BM8" s="18" t="str">
        <f t="shared" si="7"/>
        <v>entr</v>
      </c>
    </row>
    <row r="9" spans="1:98">
      <c r="B9" s="13">
        <v>1.2</v>
      </c>
      <c r="C9" s="14" t="s">
        <v>72</v>
      </c>
      <c r="D9" s="44"/>
      <c r="E9" s="45"/>
      <c r="F9" s="44"/>
      <c r="G9" s="15">
        <v>1</v>
      </c>
      <c r="H9" s="38">
        <v>45755</v>
      </c>
      <c r="I9" s="39">
        <v>45767</v>
      </c>
      <c r="J9" s="38">
        <v>45755</v>
      </c>
      <c r="K9" s="39">
        <v>45765</v>
      </c>
      <c r="L9" s="16">
        <f t="shared" si="1"/>
        <v>-2</v>
      </c>
      <c r="M9" s="17">
        <f t="shared" si="2"/>
        <v>9</v>
      </c>
      <c r="N9" s="18" t="str">
        <f t="shared" si="3"/>
        <v>entr</v>
      </c>
      <c r="O9" s="18" t="str">
        <f t="shared" si="3"/>
        <v>ftr</v>
      </c>
      <c r="P9" s="18" t="str">
        <f t="shared" si="3"/>
        <v>etr</v>
      </c>
      <c r="Q9" s="18" t="str">
        <f t="shared" si="3"/>
        <v>entr</v>
      </c>
      <c r="R9" s="18" t="str">
        <f t="shared" si="3"/>
        <v>entr</v>
      </c>
      <c r="S9" s="18" t="str">
        <f t="shared" si="3"/>
        <v>entr</v>
      </c>
      <c r="T9" s="18" t="str">
        <f t="shared" si="3"/>
        <v>entr</v>
      </c>
      <c r="U9" s="18" t="str">
        <f t="shared" si="3"/>
        <v>entr</v>
      </c>
      <c r="V9" s="18" t="str">
        <f t="shared" si="3"/>
        <v>entr</v>
      </c>
      <c r="W9" s="18" t="str">
        <f t="shared" si="3"/>
        <v>entr</v>
      </c>
      <c r="X9" s="18" t="str">
        <f t="shared" si="4"/>
        <v>entr</v>
      </c>
      <c r="Y9" s="18" t="str">
        <f t="shared" si="4"/>
        <v>entr</v>
      </c>
      <c r="Z9" s="18" t="str">
        <f t="shared" si="4"/>
        <v>entr</v>
      </c>
      <c r="AA9" s="18" t="str">
        <f t="shared" si="4"/>
        <v>entr</v>
      </c>
      <c r="AB9" s="18" t="str">
        <f t="shared" si="4"/>
        <v>entr</v>
      </c>
      <c r="AC9" s="18" t="str">
        <f t="shared" si="4"/>
        <v>entr</v>
      </c>
      <c r="AD9" s="18" t="str">
        <f t="shared" si="4"/>
        <v>entr</v>
      </c>
      <c r="AE9" s="18" t="str">
        <f t="shared" si="4"/>
        <v>entr</v>
      </c>
      <c r="AF9" s="18" t="str">
        <f t="shared" ref="AF9:AO10" si="8">IF(OR(AND(AF$6+7&lt;=$J9,AF$6+7&lt;=$H9,AF$6+7&lt;=$K9,AF$6+7&lt;=$I9),AND(AF$6+7&lt;=$J9,AF$6+7&gt;$H9,AF$6+7&lt;=$K9,AF$6+7&gt;$I9),AND(AF$6+7&gt;$J9,AF$6+7&lt;=$H9,AF$6+7&gt;$K9,AF$6+7&lt;=$I9),AND(AF$6+7&gt;$J9,AF$6+7&gt;$H9,AF$6+7&gt;$K9,AF$6+7&gt;$I9)),"entr",IF(OR(AND(AF$6+7&lt;=$J9,AF$6+7&gt;$H9,AF$6+7&lt;=$K9,AF$6+7&lt;=$I9),AND(AF$6+7&gt;$J9,AF$6+7&gt;$H9,AF$6+7&gt;$K9,AF$6+7&lt;=$I9)),"etr",IF(OR(AND(AF$6+7&gt;$J9,AF$6+7&lt;=$H9,AF$6+7&lt;=$K9,AF$6+7&lt;=$I9),AND(AF$6+7&gt;$J9,AF$6+7&gt;$H9,AF$6+7&lt;=$K9,AF$6+7&gt;$I9)),"fntr",IF(AND(AF$6+7&gt;$J9,AF$6+7&gt;$H9,AF$6+7&lt;=$K9,AF$6+7&lt;=$I9),"ftr","err"))))</f>
        <v>entr</v>
      </c>
      <c r="AG9" s="18" t="str">
        <f t="shared" si="8"/>
        <v>entr</v>
      </c>
      <c r="AH9" s="18" t="str">
        <f t="shared" si="8"/>
        <v>entr</v>
      </c>
      <c r="AI9" s="18" t="str">
        <f t="shared" si="8"/>
        <v>entr</v>
      </c>
      <c r="AJ9" s="18" t="str">
        <f t="shared" si="8"/>
        <v>entr</v>
      </c>
      <c r="AK9" s="18" t="str">
        <f t="shared" si="8"/>
        <v>entr</v>
      </c>
      <c r="AL9" s="18" t="str">
        <f t="shared" si="8"/>
        <v>entr</v>
      </c>
      <c r="AM9" s="18" t="str">
        <f t="shared" si="8"/>
        <v>entr</v>
      </c>
      <c r="AN9" s="18" t="str">
        <f t="shared" si="8"/>
        <v>entr</v>
      </c>
      <c r="AO9" s="18" t="str">
        <f t="shared" si="8"/>
        <v>entr</v>
      </c>
      <c r="AP9" s="18" t="str">
        <f t="shared" ref="AP9:AY10" si="9">IF(OR(AND(AP$6+7&lt;=$J9,AP$6+7&lt;=$H9,AP$6+7&lt;=$K9,AP$6+7&lt;=$I9),AND(AP$6+7&lt;=$J9,AP$6+7&gt;$H9,AP$6+7&lt;=$K9,AP$6+7&gt;$I9),AND(AP$6+7&gt;$J9,AP$6+7&lt;=$H9,AP$6+7&gt;$K9,AP$6+7&lt;=$I9),AND(AP$6+7&gt;$J9,AP$6+7&gt;$H9,AP$6+7&gt;$K9,AP$6+7&gt;$I9)),"entr",IF(OR(AND(AP$6+7&lt;=$J9,AP$6+7&gt;$H9,AP$6+7&lt;=$K9,AP$6+7&lt;=$I9),AND(AP$6+7&gt;$J9,AP$6+7&gt;$H9,AP$6+7&gt;$K9,AP$6+7&lt;=$I9)),"etr",IF(OR(AND(AP$6+7&gt;$J9,AP$6+7&lt;=$H9,AP$6+7&lt;=$K9,AP$6+7&lt;=$I9),AND(AP$6+7&gt;$J9,AP$6+7&gt;$H9,AP$6+7&lt;=$K9,AP$6+7&gt;$I9)),"fntr",IF(AND(AP$6+7&gt;$J9,AP$6+7&gt;$H9,AP$6+7&lt;=$K9,AP$6+7&lt;=$I9),"ftr","err"))))</f>
        <v>entr</v>
      </c>
      <c r="AQ9" s="18" t="str">
        <f t="shared" si="9"/>
        <v>entr</v>
      </c>
      <c r="AR9" s="18" t="str">
        <f t="shared" si="9"/>
        <v>entr</v>
      </c>
      <c r="AS9" s="18" t="str">
        <f t="shared" si="9"/>
        <v>entr</v>
      </c>
      <c r="AT9" s="18" t="str">
        <f t="shared" si="9"/>
        <v>entr</v>
      </c>
      <c r="AU9" s="18" t="str">
        <f t="shared" si="9"/>
        <v>entr</v>
      </c>
      <c r="AV9" s="18" t="str">
        <f t="shared" si="9"/>
        <v>entr</v>
      </c>
      <c r="AW9" s="18" t="str">
        <f t="shared" si="9"/>
        <v>entr</v>
      </c>
      <c r="AX9" s="18" t="str">
        <f t="shared" si="9"/>
        <v>entr</v>
      </c>
      <c r="AY9" s="18" t="str">
        <f t="shared" si="9"/>
        <v>entr</v>
      </c>
      <c r="AZ9" s="18" t="str">
        <f t="shared" ref="AZ9:BM10" si="10">IF(OR(AND(AZ$6+7&lt;=$J9,AZ$6+7&lt;=$H9,AZ$6+7&lt;=$K9,AZ$6+7&lt;=$I9),AND(AZ$6+7&lt;=$J9,AZ$6+7&gt;$H9,AZ$6+7&lt;=$K9,AZ$6+7&gt;$I9),AND(AZ$6+7&gt;$J9,AZ$6+7&lt;=$H9,AZ$6+7&gt;$K9,AZ$6+7&lt;=$I9),AND(AZ$6+7&gt;$J9,AZ$6+7&gt;$H9,AZ$6+7&gt;$K9,AZ$6+7&gt;$I9)),"entr",IF(OR(AND(AZ$6+7&lt;=$J9,AZ$6+7&gt;$H9,AZ$6+7&lt;=$K9,AZ$6+7&lt;=$I9),AND(AZ$6+7&gt;$J9,AZ$6+7&gt;$H9,AZ$6+7&gt;$K9,AZ$6+7&lt;=$I9)),"etr",IF(OR(AND(AZ$6+7&gt;$J9,AZ$6+7&lt;=$H9,AZ$6+7&lt;=$K9,AZ$6+7&lt;=$I9),AND(AZ$6+7&gt;$J9,AZ$6+7&gt;$H9,AZ$6+7&lt;=$K9,AZ$6+7&gt;$I9)),"fntr",IF(AND(AZ$6+7&gt;$J9,AZ$6+7&gt;$H9,AZ$6+7&lt;=$K9,AZ$6+7&lt;=$I9),"ftr","err"))))</f>
        <v>entr</v>
      </c>
      <c r="BA9" s="18" t="str">
        <f t="shared" si="10"/>
        <v>entr</v>
      </c>
      <c r="BB9" s="18" t="str">
        <f t="shared" si="10"/>
        <v>entr</v>
      </c>
      <c r="BC9" s="18" t="str">
        <f t="shared" si="10"/>
        <v>entr</v>
      </c>
      <c r="BD9" s="18" t="str">
        <f t="shared" si="10"/>
        <v>entr</v>
      </c>
      <c r="BE9" s="18" t="str">
        <f t="shared" si="10"/>
        <v>entr</v>
      </c>
      <c r="BF9" s="18" t="str">
        <f t="shared" si="10"/>
        <v>entr</v>
      </c>
      <c r="BG9" s="18" t="str">
        <f t="shared" si="10"/>
        <v>entr</v>
      </c>
      <c r="BH9" s="18" t="str">
        <f t="shared" si="10"/>
        <v>entr</v>
      </c>
      <c r="BI9" s="18" t="str">
        <f t="shared" si="10"/>
        <v>entr</v>
      </c>
      <c r="BJ9" s="18" t="str">
        <f t="shared" si="10"/>
        <v>entr</v>
      </c>
      <c r="BK9" s="18" t="str">
        <f t="shared" si="10"/>
        <v>entr</v>
      </c>
      <c r="BL9" s="18" t="str">
        <f t="shared" si="10"/>
        <v>entr</v>
      </c>
      <c r="BM9" s="18" t="str">
        <f t="shared" si="10"/>
        <v>entr</v>
      </c>
    </row>
    <row r="10" spans="1:98">
      <c r="B10" s="13">
        <v>1.3</v>
      </c>
      <c r="C10" s="14" t="s">
        <v>73</v>
      </c>
      <c r="D10" s="44"/>
      <c r="E10" s="45"/>
      <c r="F10" s="44"/>
      <c r="G10" s="15">
        <v>0.9</v>
      </c>
      <c r="H10" s="38">
        <v>45760</v>
      </c>
      <c r="I10" s="39">
        <v>45767</v>
      </c>
      <c r="J10" s="38">
        <v>45760</v>
      </c>
      <c r="K10" s="39">
        <v>45765</v>
      </c>
      <c r="L10" s="16">
        <f t="shared" si="1"/>
        <v>-2</v>
      </c>
      <c r="M10" s="17">
        <f t="shared" si="2"/>
        <v>5</v>
      </c>
      <c r="N10" s="18" t="str">
        <f t="shared" si="3"/>
        <v>entr</v>
      </c>
      <c r="O10" s="18" t="str">
        <f t="shared" si="3"/>
        <v>entr</v>
      </c>
      <c r="P10" s="18" t="str">
        <f t="shared" si="3"/>
        <v>etr</v>
      </c>
      <c r="Q10" s="18" t="str">
        <f t="shared" si="3"/>
        <v>entr</v>
      </c>
      <c r="R10" s="18" t="str">
        <f t="shared" si="3"/>
        <v>entr</v>
      </c>
      <c r="S10" s="18" t="str">
        <f t="shared" si="3"/>
        <v>entr</v>
      </c>
      <c r="T10" s="18" t="str">
        <f t="shared" si="3"/>
        <v>entr</v>
      </c>
      <c r="U10" s="18" t="str">
        <f t="shared" si="3"/>
        <v>entr</v>
      </c>
      <c r="V10" s="18" t="str">
        <f t="shared" si="3"/>
        <v>entr</v>
      </c>
      <c r="W10" s="18" t="str">
        <f t="shared" si="3"/>
        <v>entr</v>
      </c>
      <c r="X10" s="18" t="str">
        <f t="shared" si="4"/>
        <v>entr</v>
      </c>
      <c r="Y10" s="18" t="str">
        <f t="shared" si="4"/>
        <v>entr</v>
      </c>
      <c r="Z10" s="18" t="str">
        <f t="shared" si="4"/>
        <v>entr</v>
      </c>
      <c r="AA10" s="18" t="str">
        <f t="shared" si="4"/>
        <v>entr</v>
      </c>
      <c r="AB10" s="18" t="str">
        <f t="shared" si="4"/>
        <v>entr</v>
      </c>
      <c r="AC10" s="18" t="str">
        <f t="shared" si="4"/>
        <v>entr</v>
      </c>
      <c r="AD10" s="18" t="str">
        <f t="shared" si="4"/>
        <v>entr</v>
      </c>
      <c r="AE10" s="18" t="str">
        <f t="shared" si="4"/>
        <v>entr</v>
      </c>
      <c r="AF10" s="18" t="str">
        <f t="shared" si="8"/>
        <v>entr</v>
      </c>
      <c r="AG10" s="18" t="str">
        <f t="shared" si="8"/>
        <v>entr</v>
      </c>
      <c r="AH10" s="18" t="str">
        <f t="shared" si="8"/>
        <v>entr</v>
      </c>
      <c r="AI10" s="18" t="str">
        <f t="shared" si="8"/>
        <v>entr</v>
      </c>
      <c r="AJ10" s="18" t="str">
        <f t="shared" si="8"/>
        <v>entr</v>
      </c>
      <c r="AK10" s="18" t="str">
        <f t="shared" si="8"/>
        <v>entr</v>
      </c>
      <c r="AL10" s="18" t="str">
        <f t="shared" si="8"/>
        <v>entr</v>
      </c>
      <c r="AM10" s="18" t="str">
        <f t="shared" si="8"/>
        <v>entr</v>
      </c>
      <c r="AN10" s="18" t="str">
        <f t="shared" si="8"/>
        <v>entr</v>
      </c>
      <c r="AO10" s="18" t="str">
        <f t="shared" si="8"/>
        <v>entr</v>
      </c>
      <c r="AP10" s="18" t="str">
        <f t="shared" si="9"/>
        <v>entr</v>
      </c>
      <c r="AQ10" s="18" t="str">
        <f t="shared" si="9"/>
        <v>entr</v>
      </c>
      <c r="AR10" s="18" t="str">
        <f t="shared" si="9"/>
        <v>entr</v>
      </c>
      <c r="AS10" s="18" t="str">
        <f t="shared" si="9"/>
        <v>entr</v>
      </c>
      <c r="AT10" s="18" t="str">
        <f t="shared" si="9"/>
        <v>entr</v>
      </c>
      <c r="AU10" s="18" t="str">
        <f t="shared" si="9"/>
        <v>entr</v>
      </c>
      <c r="AV10" s="18" t="str">
        <f t="shared" si="9"/>
        <v>entr</v>
      </c>
      <c r="AW10" s="18" t="str">
        <f t="shared" si="9"/>
        <v>entr</v>
      </c>
      <c r="AX10" s="18" t="str">
        <f t="shared" si="9"/>
        <v>entr</v>
      </c>
      <c r="AY10" s="18" t="str">
        <f t="shared" si="9"/>
        <v>entr</v>
      </c>
      <c r="AZ10" s="18" t="str">
        <f t="shared" si="10"/>
        <v>entr</v>
      </c>
      <c r="BA10" s="18" t="str">
        <f t="shared" si="10"/>
        <v>entr</v>
      </c>
      <c r="BB10" s="18" t="str">
        <f t="shared" si="10"/>
        <v>entr</v>
      </c>
      <c r="BC10" s="18" t="str">
        <f t="shared" si="10"/>
        <v>entr</v>
      </c>
      <c r="BD10" s="18" t="str">
        <f t="shared" si="10"/>
        <v>entr</v>
      </c>
      <c r="BE10" s="18" t="str">
        <f t="shared" si="10"/>
        <v>entr</v>
      </c>
      <c r="BF10" s="18" t="str">
        <f t="shared" si="10"/>
        <v>entr</v>
      </c>
      <c r="BG10" s="18" t="str">
        <f t="shared" si="10"/>
        <v>entr</v>
      </c>
      <c r="BH10" s="18" t="str">
        <f t="shared" si="10"/>
        <v>entr</v>
      </c>
      <c r="BI10" s="18" t="str">
        <f t="shared" si="10"/>
        <v>entr</v>
      </c>
      <c r="BJ10" s="18" t="str">
        <f t="shared" si="10"/>
        <v>entr</v>
      </c>
      <c r="BK10" s="18" t="str">
        <f t="shared" si="10"/>
        <v>entr</v>
      </c>
      <c r="BL10" s="18" t="str">
        <f t="shared" si="10"/>
        <v>entr</v>
      </c>
      <c r="BM10" s="18" t="str">
        <f t="shared" si="10"/>
        <v>entr</v>
      </c>
    </row>
    <row r="11" spans="1:98">
      <c r="B11" s="13">
        <v>1.4</v>
      </c>
      <c r="C11" s="14" t="s">
        <v>74</v>
      </c>
      <c r="D11" s="44"/>
      <c r="E11" s="45"/>
      <c r="F11" s="44"/>
      <c r="G11" s="15">
        <v>0.33</v>
      </c>
      <c r="H11" s="38">
        <v>45750</v>
      </c>
      <c r="I11" s="39">
        <v>45758</v>
      </c>
      <c r="J11" s="38">
        <v>45750</v>
      </c>
      <c r="K11" s="39">
        <v>45759</v>
      </c>
      <c r="L11" s="16">
        <f t="shared" si="1"/>
        <v>0</v>
      </c>
      <c r="M11" s="17">
        <f t="shared" si="2"/>
        <v>7</v>
      </c>
      <c r="N11" s="18" t="str">
        <f t="shared" si="3"/>
        <v>ftr</v>
      </c>
      <c r="O11" s="18" t="str">
        <f t="shared" si="3"/>
        <v>entr</v>
      </c>
      <c r="P11" s="18" t="str">
        <f t="shared" si="3"/>
        <v>entr</v>
      </c>
      <c r="Q11" s="18" t="str">
        <f t="shared" si="3"/>
        <v>entr</v>
      </c>
      <c r="R11" s="18" t="str">
        <f t="shared" si="3"/>
        <v>entr</v>
      </c>
      <c r="S11" s="18" t="str">
        <f t="shared" si="3"/>
        <v>entr</v>
      </c>
      <c r="T11" s="18" t="str">
        <f t="shared" si="3"/>
        <v>entr</v>
      </c>
      <c r="U11" s="18" t="str">
        <f t="shared" si="3"/>
        <v>entr</v>
      </c>
      <c r="V11" s="18" t="str">
        <f t="shared" si="3"/>
        <v>entr</v>
      </c>
      <c r="W11" s="18" t="str">
        <f t="shared" si="3"/>
        <v>entr</v>
      </c>
      <c r="X11" s="18" t="str">
        <f t="shared" si="4"/>
        <v>entr</v>
      </c>
      <c r="Y11" s="18" t="str">
        <f t="shared" si="4"/>
        <v>entr</v>
      </c>
      <c r="Z11" s="18" t="str">
        <f t="shared" si="4"/>
        <v>entr</v>
      </c>
      <c r="AA11" s="18" t="str">
        <f t="shared" si="4"/>
        <v>entr</v>
      </c>
      <c r="AB11" s="18" t="str">
        <f t="shared" si="4"/>
        <v>entr</v>
      </c>
      <c r="AC11" s="18" t="str">
        <f t="shared" si="4"/>
        <v>entr</v>
      </c>
      <c r="AD11" s="18" t="str">
        <f t="shared" si="4"/>
        <v>entr</v>
      </c>
      <c r="AE11" s="18" t="str">
        <f t="shared" si="4"/>
        <v>entr</v>
      </c>
      <c r="AF11" s="18" t="str">
        <f t="shared" ref="AF11:BM11" si="11">IF(  OR(   AND(    AF$6&lt;$J11,    AF$6&lt;$H11,    AF$6&lt;$K11,    AF$6&lt;$I11    ),   AND(    AF$6&lt;$J11,    AF$6&gt;$H11,    AF$6&lt;$K11,    AF$6&gt;$I11    ),   AND(    AF$6&gt;$J11,    AF$6&lt;$H11,    AF$6&gt;$K11,    AF$6&lt;$I11    ),   AND(    AF$6&gt;$J11,    AF$6&gt;$H11,    AF$6&gt;$K11,    AF$6&gt;$I11    )   ),   "entr",   IF(    OR(     AND(      AF$6&lt;$J11,      AF$6&gt;$H11,      AF$6&lt;$K11,      AF$6&lt;$I11      ),     AND(      AF$6&gt;$J11,      AF$6&gt;$H11,      AF$6&gt;$K11,      AF$6&lt;$I11      )     ),     "etr",     IF(      OR(       AND(        AF$6&gt;$J11,        AF$6&lt;$H11,        AF$6&lt;$K11,        AF$6&lt;$I11        ),       AND(        AF$6&gt;$J11,        AF$6&gt;$H11,        AF$6&lt;$K11,        AF$6&gt;$I11        )       ),       "fntr",       IF(        AND(         AF$6&gt;$J11,         AF$6&gt;$H11,         AF$6&lt;$K11,         AF$6&lt;$I11         ),         "ftr",          "err"))))</f>
        <v>entr</v>
      </c>
      <c r="AG11" s="18" t="str">
        <f t="shared" si="11"/>
        <v>entr</v>
      </c>
      <c r="AH11" s="18" t="str">
        <f t="shared" si="11"/>
        <v>entr</v>
      </c>
      <c r="AI11" s="18" t="str">
        <f t="shared" si="11"/>
        <v>entr</v>
      </c>
      <c r="AJ11" s="18" t="str">
        <f t="shared" si="11"/>
        <v>entr</v>
      </c>
      <c r="AK11" s="18" t="str">
        <f t="shared" si="11"/>
        <v>entr</v>
      </c>
      <c r="AL11" s="18" t="str">
        <f t="shared" si="11"/>
        <v>entr</v>
      </c>
      <c r="AM11" s="18" t="str">
        <f t="shared" si="11"/>
        <v>entr</v>
      </c>
      <c r="AN11" s="18" t="str">
        <f t="shared" si="11"/>
        <v>entr</v>
      </c>
      <c r="AO11" s="18" t="str">
        <f t="shared" si="11"/>
        <v>entr</v>
      </c>
      <c r="AP11" s="18" t="str">
        <f t="shared" si="11"/>
        <v>entr</v>
      </c>
      <c r="AQ11" s="18" t="str">
        <f t="shared" si="11"/>
        <v>entr</v>
      </c>
      <c r="AR11" s="18" t="str">
        <f t="shared" si="11"/>
        <v>entr</v>
      </c>
      <c r="AS11" s="18" t="str">
        <f t="shared" si="11"/>
        <v>entr</v>
      </c>
      <c r="AT11" s="18" t="str">
        <f t="shared" si="11"/>
        <v>entr</v>
      </c>
      <c r="AU11" s="18" t="str">
        <f t="shared" si="11"/>
        <v>entr</v>
      </c>
      <c r="AV11" s="18" t="str">
        <f t="shared" si="11"/>
        <v>entr</v>
      </c>
      <c r="AW11" s="18" t="str">
        <f t="shared" si="11"/>
        <v>entr</v>
      </c>
      <c r="AX11" s="18" t="str">
        <f t="shared" si="11"/>
        <v>entr</v>
      </c>
      <c r="AY11" s="18" t="str">
        <f t="shared" si="11"/>
        <v>entr</v>
      </c>
      <c r="AZ11" s="18" t="str">
        <f t="shared" si="11"/>
        <v>entr</v>
      </c>
      <c r="BA11" s="18" t="str">
        <f t="shared" si="11"/>
        <v>entr</v>
      </c>
      <c r="BB11" s="18" t="str">
        <f t="shared" si="11"/>
        <v>entr</v>
      </c>
      <c r="BC11" s="18" t="str">
        <f t="shared" si="11"/>
        <v>entr</v>
      </c>
      <c r="BD11" s="18" t="str">
        <f t="shared" si="11"/>
        <v>entr</v>
      </c>
      <c r="BE11" s="18" t="str">
        <f t="shared" si="11"/>
        <v>entr</v>
      </c>
      <c r="BF11" s="18" t="str">
        <f t="shared" si="11"/>
        <v>entr</v>
      </c>
      <c r="BG11" s="18" t="str">
        <f t="shared" si="11"/>
        <v>entr</v>
      </c>
      <c r="BH11" s="18" t="str">
        <f t="shared" si="11"/>
        <v>entr</v>
      </c>
      <c r="BI11" s="18" t="str">
        <f t="shared" si="11"/>
        <v>entr</v>
      </c>
      <c r="BJ11" s="18" t="str">
        <f t="shared" si="11"/>
        <v>entr</v>
      </c>
      <c r="BK11" s="18" t="str">
        <f t="shared" si="11"/>
        <v>entr</v>
      </c>
      <c r="BL11" s="18" t="str">
        <f t="shared" si="11"/>
        <v>entr</v>
      </c>
      <c r="BM11" s="18" t="str">
        <f t="shared" si="11"/>
        <v>entr</v>
      </c>
    </row>
    <row r="12" spans="1:98">
      <c r="B12" s="13">
        <v>1.5</v>
      </c>
      <c r="C12" s="14" t="s">
        <v>75</v>
      </c>
      <c r="D12" s="44"/>
      <c r="E12" s="45"/>
      <c r="F12" s="44"/>
      <c r="G12" s="15">
        <v>1</v>
      </c>
      <c r="H12" s="38">
        <v>45755</v>
      </c>
      <c r="I12" s="39">
        <v>45767</v>
      </c>
      <c r="J12" s="38">
        <v>45756</v>
      </c>
      <c r="K12" s="39">
        <v>45767</v>
      </c>
      <c r="L12" s="16" t="str">
        <f t="shared" si="1"/>
        <v/>
      </c>
      <c r="M12" s="17">
        <f t="shared" si="2"/>
        <v>8</v>
      </c>
      <c r="N12" s="18" t="str">
        <f t="shared" si="3"/>
        <v>entr</v>
      </c>
      <c r="O12" s="18" t="str">
        <f t="shared" si="3"/>
        <v>ftr</v>
      </c>
      <c r="P12" s="18" t="str">
        <f t="shared" si="3"/>
        <v>ftr</v>
      </c>
      <c r="Q12" s="18" t="str">
        <f t="shared" si="3"/>
        <v>entr</v>
      </c>
      <c r="R12" s="18" t="str">
        <f t="shared" si="3"/>
        <v>entr</v>
      </c>
      <c r="S12" s="18" t="str">
        <f t="shared" si="3"/>
        <v>entr</v>
      </c>
      <c r="T12" s="18" t="str">
        <f t="shared" si="3"/>
        <v>entr</v>
      </c>
      <c r="U12" s="18" t="str">
        <f t="shared" si="3"/>
        <v>entr</v>
      </c>
      <c r="V12" s="18" t="str">
        <f t="shared" si="3"/>
        <v>entr</v>
      </c>
      <c r="W12" s="18" t="str">
        <f t="shared" si="3"/>
        <v>entr</v>
      </c>
      <c r="X12" s="18" t="str">
        <f t="shared" si="4"/>
        <v>entr</v>
      </c>
      <c r="Y12" s="18" t="str">
        <f t="shared" si="4"/>
        <v>entr</v>
      </c>
      <c r="Z12" s="18" t="str">
        <f t="shared" si="4"/>
        <v>entr</v>
      </c>
      <c r="AA12" s="18" t="str">
        <f t="shared" si="4"/>
        <v>entr</v>
      </c>
      <c r="AB12" s="18" t="str">
        <f t="shared" si="4"/>
        <v>entr</v>
      </c>
      <c r="AC12" s="18" t="str">
        <f t="shared" si="4"/>
        <v>entr</v>
      </c>
      <c r="AD12" s="18" t="str">
        <f t="shared" si="4"/>
        <v>entr</v>
      </c>
      <c r="AE12" s="18" t="str">
        <f t="shared" si="4"/>
        <v>entr</v>
      </c>
      <c r="AF12" s="18" t="str">
        <f t="shared" ref="AF12:AO15" si="12">IF(OR(AND(AF$6+7&lt;=$J12,AF$6+7&lt;=$H12,AF$6+7&lt;=$K12,AF$6+7&lt;=$I12),AND(AF$6+7&lt;=$J12,AF$6+7&gt;$H12,AF$6+7&lt;=$K12,AF$6+7&gt;$I12),AND(AF$6+7&gt;$J12,AF$6+7&lt;=$H12,AF$6+7&gt;$K12,AF$6+7&lt;=$I12),AND(AF$6+7&gt;$J12,AF$6+7&gt;$H12,AF$6+7&gt;$K12,AF$6+7&gt;$I12)),"entr",IF(OR(AND(AF$6+7&lt;=$J12,AF$6+7&gt;$H12,AF$6+7&lt;=$K12,AF$6+7&lt;=$I12),AND(AF$6+7&gt;$J12,AF$6+7&gt;$H12,AF$6+7&gt;$K12,AF$6+7&lt;=$I12)),"etr",IF(OR(AND(AF$6+7&gt;$J12,AF$6+7&lt;=$H12,AF$6+7&lt;=$K12,AF$6+7&lt;=$I12),AND(AF$6+7&gt;$J12,AF$6+7&gt;$H12,AF$6+7&lt;=$K12,AF$6+7&gt;$I12)),"fntr",IF(AND(AF$6+7&gt;$J12,AF$6+7&gt;$H12,AF$6+7&lt;=$K12,AF$6+7&lt;=$I12),"ftr","err"))))</f>
        <v>entr</v>
      </c>
      <c r="AG12" s="18" t="str">
        <f t="shared" si="12"/>
        <v>entr</v>
      </c>
      <c r="AH12" s="18" t="str">
        <f t="shared" si="12"/>
        <v>entr</v>
      </c>
      <c r="AI12" s="18" t="str">
        <f t="shared" si="12"/>
        <v>entr</v>
      </c>
      <c r="AJ12" s="18" t="str">
        <f t="shared" si="12"/>
        <v>entr</v>
      </c>
      <c r="AK12" s="18" t="str">
        <f t="shared" si="12"/>
        <v>entr</v>
      </c>
      <c r="AL12" s="18" t="str">
        <f t="shared" si="12"/>
        <v>entr</v>
      </c>
      <c r="AM12" s="18" t="str">
        <f t="shared" si="12"/>
        <v>entr</v>
      </c>
      <c r="AN12" s="18" t="str">
        <f t="shared" si="12"/>
        <v>entr</v>
      </c>
      <c r="AO12" s="18" t="str">
        <f t="shared" si="12"/>
        <v>entr</v>
      </c>
      <c r="AP12" s="18" t="str">
        <f t="shared" ref="AP12:AY15" si="13">IF(OR(AND(AP$6+7&lt;=$J12,AP$6+7&lt;=$H12,AP$6+7&lt;=$K12,AP$6+7&lt;=$I12),AND(AP$6+7&lt;=$J12,AP$6+7&gt;$H12,AP$6+7&lt;=$K12,AP$6+7&gt;$I12),AND(AP$6+7&gt;$J12,AP$6+7&lt;=$H12,AP$6+7&gt;$K12,AP$6+7&lt;=$I12),AND(AP$6+7&gt;$J12,AP$6+7&gt;$H12,AP$6+7&gt;$K12,AP$6+7&gt;$I12)),"entr",IF(OR(AND(AP$6+7&lt;=$J12,AP$6+7&gt;$H12,AP$6+7&lt;=$K12,AP$6+7&lt;=$I12),AND(AP$6+7&gt;$J12,AP$6+7&gt;$H12,AP$6+7&gt;$K12,AP$6+7&lt;=$I12)),"etr",IF(OR(AND(AP$6+7&gt;$J12,AP$6+7&lt;=$H12,AP$6+7&lt;=$K12,AP$6+7&lt;=$I12),AND(AP$6+7&gt;$J12,AP$6+7&gt;$H12,AP$6+7&lt;=$K12,AP$6+7&gt;$I12)),"fntr",IF(AND(AP$6+7&gt;$J12,AP$6+7&gt;$H12,AP$6+7&lt;=$K12,AP$6+7&lt;=$I12),"ftr","err"))))</f>
        <v>entr</v>
      </c>
      <c r="AQ12" s="18" t="str">
        <f t="shared" si="13"/>
        <v>entr</v>
      </c>
      <c r="AR12" s="18" t="str">
        <f t="shared" si="13"/>
        <v>entr</v>
      </c>
      <c r="AS12" s="18" t="str">
        <f t="shared" si="13"/>
        <v>entr</v>
      </c>
      <c r="AT12" s="18" t="str">
        <f t="shared" si="13"/>
        <v>entr</v>
      </c>
      <c r="AU12" s="18" t="str">
        <f t="shared" si="13"/>
        <v>entr</v>
      </c>
      <c r="AV12" s="18" t="str">
        <f t="shared" si="13"/>
        <v>entr</v>
      </c>
      <c r="AW12" s="18" t="str">
        <f t="shared" si="13"/>
        <v>entr</v>
      </c>
      <c r="AX12" s="18" t="str">
        <f t="shared" si="13"/>
        <v>entr</v>
      </c>
      <c r="AY12" s="18" t="str">
        <f t="shared" si="13"/>
        <v>entr</v>
      </c>
      <c r="AZ12" s="18" t="str">
        <f t="shared" ref="AZ12:BM15" si="14">IF(OR(AND(AZ$6+7&lt;=$J12,AZ$6+7&lt;=$H12,AZ$6+7&lt;=$K12,AZ$6+7&lt;=$I12),AND(AZ$6+7&lt;=$J12,AZ$6+7&gt;$H12,AZ$6+7&lt;=$K12,AZ$6+7&gt;$I12),AND(AZ$6+7&gt;$J12,AZ$6+7&lt;=$H12,AZ$6+7&gt;$K12,AZ$6+7&lt;=$I12),AND(AZ$6+7&gt;$J12,AZ$6+7&gt;$H12,AZ$6+7&gt;$K12,AZ$6+7&gt;$I12)),"entr",IF(OR(AND(AZ$6+7&lt;=$J12,AZ$6+7&gt;$H12,AZ$6+7&lt;=$K12,AZ$6+7&lt;=$I12),AND(AZ$6+7&gt;$J12,AZ$6+7&gt;$H12,AZ$6+7&gt;$K12,AZ$6+7&lt;=$I12)),"etr",IF(OR(AND(AZ$6+7&gt;$J12,AZ$6+7&lt;=$H12,AZ$6+7&lt;=$K12,AZ$6+7&lt;=$I12),AND(AZ$6+7&gt;$J12,AZ$6+7&gt;$H12,AZ$6+7&lt;=$K12,AZ$6+7&gt;$I12)),"fntr",IF(AND(AZ$6+7&gt;$J12,AZ$6+7&gt;$H12,AZ$6+7&lt;=$K12,AZ$6+7&lt;=$I12),"ftr","err"))))</f>
        <v>entr</v>
      </c>
      <c r="BA12" s="18" t="str">
        <f t="shared" si="14"/>
        <v>entr</v>
      </c>
      <c r="BB12" s="18" t="str">
        <f t="shared" si="14"/>
        <v>entr</v>
      </c>
      <c r="BC12" s="18" t="str">
        <f t="shared" si="14"/>
        <v>entr</v>
      </c>
      <c r="BD12" s="18" t="str">
        <f t="shared" si="14"/>
        <v>entr</v>
      </c>
      <c r="BE12" s="18" t="str">
        <f t="shared" si="14"/>
        <v>entr</v>
      </c>
      <c r="BF12" s="18" t="str">
        <f t="shared" si="14"/>
        <v>entr</v>
      </c>
      <c r="BG12" s="18" t="str">
        <f t="shared" si="14"/>
        <v>entr</v>
      </c>
      <c r="BH12" s="18" t="str">
        <f t="shared" si="14"/>
        <v>entr</v>
      </c>
      <c r="BI12" s="18" t="str">
        <f t="shared" si="14"/>
        <v>entr</v>
      </c>
      <c r="BJ12" s="18" t="str">
        <f t="shared" si="14"/>
        <v>entr</v>
      </c>
      <c r="BK12" s="18" t="str">
        <f t="shared" si="14"/>
        <v>entr</v>
      </c>
      <c r="BL12" s="18" t="str">
        <f t="shared" si="14"/>
        <v>entr</v>
      </c>
      <c r="BM12" s="18" t="str">
        <f t="shared" si="14"/>
        <v>entr</v>
      </c>
    </row>
    <row r="13" spans="1:98">
      <c r="B13" s="13">
        <v>1.6</v>
      </c>
      <c r="C13" s="14" t="s">
        <v>76</v>
      </c>
      <c r="D13" s="44"/>
      <c r="E13" s="45"/>
      <c r="F13" s="44"/>
      <c r="G13" s="15">
        <v>0.9</v>
      </c>
      <c r="H13" s="38">
        <v>45760</v>
      </c>
      <c r="I13" s="39">
        <v>45767</v>
      </c>
      <c r="J13" s="38">
        <v>45765</v>
      </c>
      <c r="K13" s="39">
        <v>45769</v>
      </c>
      <c r="L13" s="16">
        <f t="shared" si="1"/>
        <v>1</v>
      </c>
      <c r="M13" s="17">
        <f t="shared" si="2"/>
        <v>3</v>
      </c>
      <c r="N13" s="18" t="str">
        <f t="shared" si="3"/>
        <v>entr</v>
      </c>
      <c r="O13" s="18" t="str">
        <f t="shared" si="3"/>
        <v>entr</v>
      </c>
      <c r="P13" s="18" t="str">
        <f t="shared" si="3"/>
        <v>ftr</v>
      </c>
      <c r="Q13" s="18" t="str">
        <f t="shared" si="3"/>
        <v>entr</v>
      </c>
      <c r="R13" s="18" t="str">
        <f t="shared" si="3"/>
        <v>entr</v>
      </c>
      <c r="S13" s="18" t="str">
        <f t="shared" si="3"/>
        <v>entr</v>
      </c>
      <c r="T13" s="18" t="str">
        <f t="shared" si="3"/>
        <v>entr</v>
      </c>
      <c r="U13" s="18" t="str">
        <f t="shared" si="3"/>
        <v>entr</v>
      </c>
      <c r="V13" s="18" t="str">
        <f t="shared" si="3"/>
        <v>entr</v>
      </c>
      <c r="W13" s="18" t="str">
        <f t="shared" si="3"/>
        <v>entr</v>
      </c>
      <c r="X13" s="18" t="str">
        <f t="shared" si="4"/>
        <v>entr</v>
      </c>
      <c r="Y13" s="18" t="str">
        <f t="shared" si="4"/>
        <v>entr</v>
      </c>
      <c r="Z13" s="18" t="str">
        <f t="shared" si="4"/>
        <v>entr</v>
      </c>
      <c r="AA13" s="18" t="str">
        <f t="shared" si="4"/>
        <v>entr</v>
      </c>
      <c r="AB13" s="18" t="str">
        <f t="shared" si="4"/>
        <v>entr</v>
      </c>
      <c r="AC13" s="18" t="str">
        <f t="shared" si="4"/>
        <v>entr</v>
      </c>
      <c r="AD13" s="18" t="str">
        <f t="shared" si="4"/>
        <v>entr</v>
      </c>
      <c r="AE13" s="18" t="str">
        <f t="shared" si="4"/>
        <v>entr</v>
      </c>
      <c r="AF13" s="18" t="str">
        <f t="shared" si="12"/>
        <v>entr</v>
      </c>
      <c r="AG13" s="18" t="str">
        <f t="shared" si="12"/>
        <v>entr</v>
      </c>
      <c r="AH13" s="18" t="str">
        <f t="shared" si="12"/>
        <v>entr</v>
      </c>
      <c r="AI13" s="18" t="str">
        <f t="shared" si="12"/>
        <v>entr</v>
      </c>
      <c r="AJ13" s="18" t="str">
        <f t="shared" si="12"/>
        <v>entr</v>
      </c>
      <c r="AK13" s="18" t="str">
        <f t="shared" si="12"/>
        <v>entr</v>
      </c>
      <c r="AL13" s="18" t="str">
        <f t="shared" si="12"/>
        <v>entr</v>
      </c>
      <c r="AM13" s="18" t="str">
        <f t="shared" si="12"/>
        <v>entr</v>
      </c>
      <c r="AN13" s="18" t="str">
        <f t="shared" si="12"/>
        <v>entr</v>
      </c>
      <c r="AO13" s="18" t="str">
        <f t="shared" si="12"/>
        <v>entr</v>
      </c>
      <c r="AP13" s="18" t="str">
        <f t="shared" si="13"/>
        <v>entr</v>
      </c>
      <c r="AQ13" s="18" t="str">
        <f t="shared" si="13"/>
        <v>entr</v>
      </c>
      <c r="AR13" s="18" t="str">
        <f t="shared" si="13"/>
        <v>entr</v>
      </c>
      <c r="AS13" s="18" t="str">
        <f t="shared" si="13"/>
        <v>entr</v>
      </c>
      <c r="AT13" s="18" t="str">
        <f t="shared" si="13"/>
        <v>entr</v>
      </c>
      <c r="AU13" s="18" t="str">
        <f t="shared" si="13"/>
        <v>entr</v>
      </c>
      <c r="AV13" s="18" t="str">
        <f t="shared" si="13"/>
        <v>entr</v>
      </c>
      <c r="AW13" s="18" t="str">
        <f t="shared" si="13"/>
        <v>entr</v>
      </c>
      <c r="AX13" s="18" t="str">
        <f t="shared" si="13"/>
        <v>entr</v>
      </c>
      <c r="AY13" s="18" t="str">
        <f t="shared" si="13"/>
        <v>entr</v>
      </c>
      <c r="AZ13" s="18" t="str">
        <f t="shared" si="14"/>
        <v>entr</v>
      </c>
      <c r="BA13" s="18" t="str">
        <f t="shared" si="14"/>
        <v>entr</v>
      </c>
      <c r="BB13" s="18" t="str">
        <f t="shared" si="14"/>
        <v>entr</v>
      </c>
      <c r="BC13" s="18" t="str">
        <f t="shared" si="14"/>
        <v>entr</v>
      </c>
      <c r="BD13" s="18" t="str">
        <f t="shared" si="14"/>
        <v>entr</v>
      </c>
      <c r="BE13" s="18" t="str">
        <f t="shared" si="14"/>
        <v>entr</v>
      </c>
      <c r="BF13" s="18" t="str">
        <f t="shared" si="14"/>
        <v>entr</v>
      </c>
      <c r="BG13" s="18" t="str">
        <f t="shared" si="14"/>
        <v>entr</v>
      </c>
      <c r="BH13" s="18" t="str">
        <f t="shared" si="14"/>
        <v>entr</v>
      </c>
      <c r="BI13" s="18" t="str">
        <f t="shared" si="14"/>
        <v>entr</v>
      </c>
      <c r="BJ13" s="18" t="str">
        <f t="shared" si="14"/>
        <v>entr</v>
      </c>
      <c r="BK13" s="18" t="str">
        <f t="shared" si="14"/>
        <v>entr</v>
      </c>
      <c r="BL13" s="18" t="str">
        <f t="shared" si="14"/>
        <v>entr</v>
      </c>
      <c r="BM13" s="18" t="str">
        <f t="shared" si="14"/>
        <v>entr</v>
      </c>
    </row>
    <row r="14" spans="1:98">
      <c r="B14" s="19">
        <v>2</v>
      </c>
      <c r="C14" s="20" t="s">
        <v>77</v>
      </c>
      <c r="D14" s="46"/>
      <c r="E14" s="47"/>
      <c r="F14" s="48"/>
      <c r="G14" s="21">
        <v>0.4</v>
      </c>
      <c r="H14" s="40">
        <f>MIN(H15:H20)</f>
        <v>45768</v>
      </c>
      <c r="I14" s="40">
        <f>MAX(I15:I20)</f>
        <v>45829</v>
      </c>
      <c r="J14" s="40">
        <f>MIN(J15:J20)</f>
        <v>45769</v>
      </c>
      <c r="K14" s="40">
        <f>MAX(K15:K20)</f>
        <v>45829</v>
      </c>
      <c r="L14" s="22" t="str">
        <f t="shared" si="1"/>
        <v/>
      </c>
      <c r="M14" s="23">
        <f t="shared" si="2"/>
        <v>44</v>
      </c>
      <c r="N14" s="18" t="str">
        <f t="shared" si="3"/>
        <v>entr</v>
      </c>
      <c r="O14" s="18" t="str">
        <f t="shared" si="3"/>
        <v>entr</v>
      </c>
      <c r="P14" s="18" t="str">
        <f t="shared" si="3"/>
        <v>entr</v>
      </c>
      <c r="Q14" s="18" t="str">
        <f t="shared" si="3"/>
        <v>ftr</v>
      </c>
      <c r="R14" s="18" t="str">
        <f t="shared" si="3"/>
        <v>ftr</v>
      </c>
      <c r="S14" s="18" t="str">
        <f t="shared" si="3"/>
        <v>ftr</v>
      </c>
      <c r="T14" s="18" t="str">
        <f t="shared" si="3"/>
        <v>ftr</v>
      </c>
      <c r="U14" s="18" t="str">
        <f t="shared" si="3"/>
        <v>ftr</v>
      </c>
      <c r="V14" s="18" t="str">
        <f t="shared" si="3"/>
        <v>ftr</v>
      </c>
      <c r="W14" s="18" t="str">
        <f t="shared" si="3"/>
        <v>ftr</v>
      </c>
      <c r="X14" s="18" t="str">
        <f t="shared" si="4"/>
        <v>ftr</v>
      </c>
      <c r="Y14" s="18" t="str">
        <f t="shared" si="4"/>
        <v>entr</v>
      </c>
      <c r="Z14" s="18" t="str">
        <f t="shared" si="4"/>
        <v>entr</v>
      </c>
      <c r="AA14" s="18" t="str">
        <f t="shared" si="4"/>
        <v>entr</v>
      </c>
      <c r="AB14" s="18" t="str">
        <f t="shared" si="4"/>
        <v>entr</v>
      </c>
      <c r="AC14" s="18" t="str">
        <f t="shared" si="4"/>
        <v>entr</v>
      </c>
      <c r="AD14" s="18" t="str">
        <f t="shared" si="4"/>
        <v>entr</v>
      </c>
      <c r="AE14" s="18" t="str">
        <f t="shared" si="4"/>
        <v>entr</v>
      </c>
      <c r="AF14" s="18" t="str">
        <f t="shared" si="12"/>
        <v>entr</v>
      </c>
      <c r="AG14" s="18" t="str">
        <f t="shared" si="12"/>
        <v>entr</v>
      </c>
      <c r="AH14" s="18" t="str">
        <f t="shared" si="12"/>
        <v>entr</v>
      </c>
      <c r="AI14" s="18" t="str">
        <f t="shared" si="12"/>
        <v>entr</v>
      </c>
      <c r="AJ14" s="18" t="str">
        <f t="shared" si="12"/>
        <v>entr</v>
      </c>
      <c r="AK14" s="18" t="str">
        <f t="shared" si="12"/>
        <v>entr</v>
      </c>
      <c r="AL14" s="18" t="str">
        <f t="shared" si="12"/>
        <v>entr</v>
      </c>
      <c r="AM14" s="18" t="str">
        <f t="shared" si="12"/>
        <v>entr</v>
      </c>
      <c r="AN14" s="18" t="str">
        <f t="shared" si="12"/>
        <v>entr</v>
      </c>
      <c r="AO14" s="18" t="str">
        <f t="shared" si="12"/>
        <v>entr</v>
      </c>
      <c r="AP14" s="18" t="str">
        <f t="shared" si="13"/>
        <v>entr</v>
      </c>
      <c r="AQ14" s="18" t="str">
        <f t="shared" si="13"/>
        <v>entr</v>
      </c>
      <c r="AR14" s="18" t="str">
        <f t="shared" si="13"/>
        <v>entr</v>
      </c>
      <c r="AS14" s="18" t="str">
        <f t="shared" si="13"/>
        <v>entr</v>
      </c>
      <c r="AT14" s="18" t="str">
        <f t="shared" si="13"/>
        <v>entr</v>
      </c>
      <c r="AU14" s="18" t="str">
        <f t="shared" si="13"/>
        <v>entr</v>
      </c>
      <c r="AV14" s="18" t="str">
        <f t="shared" si="13"/>
        <v>entr</v>
      </c>
      <c r="AW14" s="18" t="str">
        <f t="shared" si="13"/>
        <v>entr</v>
      </c>
      <c r="AX14" s="18" t="str">
        <f t="shared" si="13"/>
        <v>entr</v>
      </c>
      <c r="AY14" s="18" t="str">
        <f t="shared" si="13"/>
        <v>entr</v>
      </c>
      <c r="AZ14" s="18" t="str">
        <f t="shared" si="14"/>
        <v>entr</v>
      </c>
      <c r="BA14" s="18" t="str">
        <f t="shared" si="14"/>
        <v>entr</v>
      </c>
      <c r="BB14" s="18" t="str">
        <f t="shared" si="14"/>
        <v>entr</v>
      </c>
      <c r="BC14" s="18" t="str">
        <f t="shared" si="14"/>
        <v>entr</v>
      </c>
      <c r="BD14" s="18" t="str">
        <f t="shared" si="14"/>
        <v>entr</v>
      </c>
      <c r="BE14" s="18" t="str">
        <f t="shared" si="14"/>
        <v>entr</v>
      </c>
      <c r="BF14" s="18" t="str">
        <f t="shared" si="14"/>
        <v>entr</v>
      </c>
      <c r="BG14" s="18" t="str">
        <f t="shared" si="14"/>
        <v>entr</v>
      </c>
      <c r="BH14" s="18" t="str">
        <f t="shared" si="14"/>
        <v>entr</v>
      </c>
      <c r="BI14" s="18" t="str">
        <f t="shared" si="14"/>
        <v>entr</v>
      </c>
      <c r="BJ14" s="18" t="str">
        <f t="shared" si="14"/>
        <v>entr</v>
      </c>
      <c r="BK14" s="18" t="str">
        <f t="shared" si="14"/>
        <v>entr</v>
      </c>
      <c r="BL14" s="18" t="str">
        <f t="shared" si="14"/>
        <v>entr</v>
      </c>
      <c r="BM14" s="18" t="str">
        <f t="shared" si="14"/>
        <v>entr</v>
      </c>
    </row>
    <row r="15" spans="1:98">
      <c r="B15" s="13">
        <v>2.1</v>
      </c>
      <c r="C15" s="14" t="s">
        <v>71</v>
      </c>
      <c r="D15" s="44"/>
      <c r="E15" s="45"/>
      <c r="F15" s="44"/>
      <c r="G15" s="15">
        <v>0.7</v>
      </c>
      <c r="H15" s="38">
        <v>45768</v>
      </c>
      <c r="I15" s="39">
        <v>45825</v>
      </c>
      <c r="J15" s="38">
        <v>45769</v>
      </c>
      <c r="K15" s="39">
        <v>45829</v>
      </c>
      <c r="L15" s="16">
        <f t="shared" si="1"/>
        <v>3</v>
      </c>
      <c r="M15" s="17">
        <f t="shared" si="2"/>
        <v>44</v>
      </c>
      <c r="N15" s="18" t="str">
        <f t="shared" si="3"/>
        <v>entr</v>
      </c>
      <c r="O15" s="18" t="str">
        <f t="shared" si="3"/>
        <v>entr</v>
      </c>
      <c r="P15" s="18" t="str">
        <f t="shared" si="3"/>
        <v>entr</v>
      </c>
      <c r="Q15" s="18" t="str">
        <f t="shared" si="3"/>
        <v>ftr</v>
      </c>
      <c r="R15" s="18" t="str">
        <f t="shared" si="3"/>
        <v>ftr</v>
      </c>
      <c r="S15" s="18" t="str">
        <f t="shared" si="3"/>
        <v>ftr</v>
      </c>
      <c r="T15" s="18" t="str">
        <f t="shared" si="3"/>
        <v>ftr</v>
      </c>
      <c r="U15" s="18" t="str">
        <f t="shared" si="3"/>
        <v>ftr</v>
      </c>
      <c r="V15" s="18" t="str">
        <f t="shared" si="3"/>
        <v>ftr</v>
      </c>
      <c r="W15" s="18" t="str">
        <f t="shared" si="3"/>
        <v>ftr</v>
      </c>
      <c r="X15" s="18" t="str">
        <f t="shared" si="4"/>
        <v>ftr</v>
      </c>
      <c r="Y15" s="18" t="str">
        <f t="shared" si="4"/>
        <v>entr</v>
      </c>
      <c r="Z15" s="18" t="str">
        <f t="shared" si="4"/>
        <v>entr</v>
      </c>
      <c r="AA15" s="18" t="str">
        <f t="shared" si="4"/>
        <v>entr</v>
      </c>
      <c r="AB15" s="18" t="str">
        <f t="shared" si="4"/>
        <v>entr</v>
      </c>
      <c r="AC15" s="18" t="str">
        <f t="shared" si="4"/>
        <v>entr</v>
      </c>
      <c r="AD15" s="18" t="str">
        <f t="shared" si="4"/>
        <v>entr</v>
      </c>
      <c r="AE15" s="18" t="str">
        <f t="shared" si="4"/>
        <v>entr</v>
      </c>
      <c r="AF15" s="18" t="str">
        <f t="shared" si="12"/>
        <v>entr</v>
      </c>
      <c r="AG15" s="18" t="str">
        <f t="shared" si="12"/>
        <v>entr</v>
      </c>
      <c r="AH15" s="18" t="str">
        <f t="shared" si="12"/>
        <v>entr</v>
      </c>
      <c r="AI15" s="18" t="str">
        <f t="shared" si="12"/>
        <v>entr</v>
      </c>
      <c r="AJ15" s="18" t="str">
        <f t="shared" si="12"/>
        <v>entr</v>
      </c>
      <c r="AK15" s="18" t="str">
        <f t="shared" si="12"/>
        <v>entr</v>
      </c>
      <c r="AL15" s="18" t="str">
        <f t="shared" si="12"/>
        <v>entr</v>
      </c>
      <c r="AM15" s="18" t="str">
        <f t="shared" si="12"/>
        <v>entr</v>
      </c>
      <c r="AN15" s="18" t="str">
        <f t="shared" si="12"/>
        <v>entr</v>
      </c>
      <c r="AO15" s="18" t="str">
        <f t="shared" si="12"/>
        <v>entr</v>
      </c>
      <c r="AP15" s="18" t="str">
        <f t="shared" si="13"/>
        <v>entr</v>
      </c>
      <c r="AQ15" s="18" t="str">
        <f t="shared" si="13"/>
        <v>entr</v>
      </c>
      <c r="AR15" s="18" t="str">
        <f t="shared" si="13"/>
        <v>entr</v>
      </c>
      <c r="AS15" s="18" t="str">
        <f t="shared" si="13"/>
        <v>entr</v>
      </c>
      <c r="AT15" s="18" t="str">
        <f t="shared" si="13"/>
        <v>entr</v>
      </c>
      <c r="AU15" s="18" t="str">
        <f t="shared" si="13"/>
        <v>entr</v>
      </c>
      <c r="AV15" s="18" t="str">
        <f t="shared" si="13"/>
        <v>entr</v>
      </c>
      <c r="AW15" s="18" t="str">
        <f t="shared" si="13"/>
        <v>entr</v>
      </c>
      <c r="AX15" s="18" t="str">
        <f t="shared" si="13"/>
        <v>entr</v>
      </c>
      <c r="AY15" s="18" t="str">
        <f t="shared" si="13"/>
        <v>entr</v>
      </c>
      <c r="AZ15" s="18" t="str">
        <f t="shared" si="14"/>
        <v>entr</v>
      </c>
      <c r="BA15" s="18" t="str">
        <f t="shared" si="14"/>
        <v>entr</v>
      </c>
      <c r="BB15" s="18" t="str">
        <f t="shared" si="14"/>
        <v>entr</v>
      </c>
      <c r="BC15" s="18" t="str">
        <f t="shared" si="14"/>
        <v>entr</v>
      </c>
      <c r="BD15" s="18" t="str">
        <f t="shared" si="14"/>
        <v>entr</v>
      </c>
      <c r="BE15" s="18" t="str">
        <f t="shared" si="14"/>
        <v>entr</v>
      </c>
      <c r="BF15" s="18" t="str">
        <f t="shared" si="14"/>
        <v>entr</v>
      </c>
      <c r="BG15" s="18" t="str">
        <f t="shared" si="14"/>
        <v>entr</v>
      </c>
      <c r="BH15" s="18" t="str">
        <f t="shared" si="14"/>
        <v>entr</v>
      </c>
      <c r="BI15" s="18" t="str">
        <f t="shared" si="14"/>
        <v>entr</v>
      </c>
      <c r="BJ15" s="18" t="str">
        <f t="shared" si="14"/>
        <v>entr</v>
      </c>
      <c r="BK15" s="18" t="str">
        <f t="shared" si="14"/>
        <v>entr</v>
      </c>
      <c r="BL15" s="18" t="str">
        <f t="shared" si="14"/>
        <v>entr</v>
      </c>
      <c r="BM15" s="18" t="str">
        <f t="shared" si="14"/>
        <v>entr</v>
      </c>
    </row>
    <row r="16" spans="1:98">
      <c r="B16" s="13">
        <v>2.2000000000000002</v>
      </c>
      <c r="C16" s="14" t="s">
        <v>72</v>
      </c>
      <c r="D16" s="44"/>
      <c r="E16" s="45"/>
      <c r="F16" s="44"/>
      <c r="G16" s="15">
        <v>0.6</v>
      </c>
      <c r="H16" s="38">
        <v>45782</v>
      </c>
      <c r="I16" s="39">
        <v>45829</v>
      </c>
      <c r="J16" s="38">
        <v>45780</v>
      </c>
      <c r="K16" s="39">
        <v>45827</v>
      </c>
      <c r="L16" s="16">
        <f t="shared" si="1"/>
        <v>-3</v>
      </c>
      <c r="M16" s="17">
        <f t="shared" si="2"/>
        <v>34</v>
      </c>
      <c r="N16" s="18" t="str">
        <f t="shared" ref="N16:W20" si="15">IF(OR(AND(N$6&lt;=$J16,N$6&lt;=$H16,N$6&lt;=$K16,N$6&lt;=$I16),AND(N$6&lt;=$J16,N$6+7&gt;$H16,N$6&lt;=$K16,N$6+7&gt;$I16),AND(N$6+7&gt;$J16,N$6&lt;=$H16,N$6+7&gt;$K16,N$6&lt;=$I16),AND(N$6+7&gt;$J16,N$6+7&gt;$H16,N$6+7&gt;$K16,N$6+7&gt;$I16)),"entr",IF(OR(AND(N$6&lt;=$J16,N$6+7&gt;$H16,N$6&lt;=$K16,N$6&lt;=$I16),AND(N$6+7&gt;$J16,N$6+7&gt;$H16,N$6+7&gt;$K16,N$6&lt;=$I16)),"etr",IF(OR(AND(N$6+7&gt;$J16,N$6&lt;=$H16,N$6&lt;=$K16,N$6&lt;=$I16),AND(N$6+7&gt;$J16,N$6+7&gt;$H16,N$6&lt;=$K16,N$6+7&gt;$I16)),"fntr",IF(AND(N$6+7&gt;$J16,N$6+7&gt;$H16,N$6&lt;=$K16,N$6&lt;=$I16),"ftr","err"))))</f>
        <v>entr</v>
      </c>
      <c r="O16" s="18" t="str">
        <f t="shared" si="15"/>
        <v>entr</v>
      </c>
      <c r="P16" s="18" t="str">
        <f t="shared" si="15"/>
        <v>entr</v>
      </c>
      <c r="Q16" s="18" t="str">
        <f t="shared" si="15"/>
        <v>entr</v>
      </c>
      <c r="R16" s="18" t="str">
        <f t="shared" si="15"/>
        <v>entr</v>
      </c>
      <c r="S16" s="18" t="str">
        <f t="shared" si="15"/>
        <v>fntr</v>
      </c>
      <c r="T16" s="18" t="str">
        <f t="shared" si="15"/>
        <v>ftr</v>
      </c>
      <c r="U16" s="18" t="str">
        <f t="shared" si="15"/>
        <v>ftr</v>
      </c>
      <c r="V16" s="18" t="str">
        <f t="shared" si="15"/>
        <v>ftr</v>
      </c>
      <c r="W16" s="18" t="str">
        <f t="shared" si="15"/>
        <v>ftr</v>
      </c>
      <c r="X16" s="18" t="str">
        <f t="shared" ref="X16:AG20" si="16">IF(OR(AND(X$6&lt;=$J16,X$6&lt;=$H16,X$6&lt;=$K16,X$6&lt;=$I16),AND(X$6&lt;=$J16,X$6+7&gt;$H16,X$6&lt;=$K16,X$6+7&gt;$I16),AND(X$6+7&gt;$J16,X$6&lt;=$H16,X$6+7&gt;$K16,X$6&lt;=$I16),AND(X$6+7&gt;$J16,X$6+7&gt;$H16,X$6+7&gt;$K16,X$6+7&gt;$I16)),"entr",IF(OR(AND(X$6&lt;=$J16,X$6+7&gt;$H16,X$6&lt;=$K16,X$6&lt;=$I16),AND(X$6+7&gt;$J16,X$6+7&gt;$H16,X$6+7&gt;$K16,X$6&lt;=$I16)),"etr",IF(OR(AND(X$6+7&gt;$J16,X$6&lt;=$H16,X$6&lt;=$K16,X$6&lt;=$I16),AND(X$6+7&gt;$J16,X$6+7&gt;$H16,X$6&lt;=$K16,X$6+7&gt;$I16)),"fntr",IF(AND(X$6+7&gt;$J16,X$6+7&gt;$H16,X$6&lt;=$K16,X$6&lt;=$I16),"ftr","err"))))</f>
        <v>ftr</v>
      </c>
      <c r="Y16" s="18" t="str">
        <f t="shared" si="16"/>
        <v>entr</v>
      </c>
      <c r="Z16" s="18" t="str">
        <f t="shared" si="16"/>
        <v>entr</v>
      </c>
      <c r="AA16" s="18" t="str">
        <f t="shared" si="16"/>
        <v>entr</v>
      </c>
      <c r="AB16" s="18" t="str">
        <f t="shared" si="16"/>
        <v>entr</v>
      </c>
      <c r="AC16" s="18" t="str">
        <f t="shared" si="16"/>
        <v>entr</v>
      </c>
      <c r="AD16" s="18" t="str">
        <f t="shared" si="16"/>
        <v>entr</v>
      </c>
      <c r="AE16" s="18" t="str">
        <f t="shared" si="16"/>
        <v>entr</v>
      </c>
      <c r="AF16" s="18" t="str">
        <f t="shared" si="16"/>
        <v>entr</v>
      </c>
      <c r="AG16" s="18" t="str">
        <f t="shared" si="16"/>
        <v>entr</v>
      </c>
      <c r="AH16" s="18" t="str">
        <f t="shared" ref="AH16:AQ20" si="17">IF(OR(AND(AH$6&lt;=$J16,AH$6&lt;=$H16,AH$6&lt;=$K16,AH$6&lt;=$I16),AND(AH$6&lt;=$J16,AH$6+7&gt;$H16,AH$6&lt;=$K16,AH$6+7&gt;$I16),AND(AH$6+7&gt;$J16,AH$6&lt;=$H16,AH$6+7&gt;$K16,AH$6&lt;=$I16),AND(AH$6+7&gt;$J16,AH$6+7&gt;$H16,AH$6+7&gt;$K16,AH$6+7&gt;$I16)),"entr",IF(OR(AND(AH$6&lt;=$J16,AH$6+7&gt;$H16,AH$6&lt;=$K16,AH$6&lt;=$I16),AND(AH$6+7&gt;$J16,AH$6+7&gt;$H16,AH$6+7&gt;$K16,AH$6&lt;=$I16)),"etr",IF(OR(AND(AH$6+7&gt;$J16,AH$6&lt;=$H16,AH$6&lt;=$K16,AH$6&lt;=$I16),AND(AH$6+7&gt;$J16,AH$6+7&gt;$H16,AH$6&lt;=$K16,AH$6+7&gt;$I16)),"fntr",IF(AND(AH$6+7&gt;$J16,AH$6+7&gt;$H16,AH$6&lt;=$K16,AH$6&lt;=$I16),"ftr","err"))))</f>
        <v>entr</v>
      </c>
      <c r="AI16" s="18" t="str">
        <f t="shared" si="17"/>
        <v>entr</v>
      </c>
      <c r="AJ16" s="18" t="str">
        <f t="shared" si="17"/>
        <v>entr</v>
      </c>
      <c r="AK16" s="18" t="str">
        <f t="shared" si="17"/>
        <v>entr</v>
      </c>
      <c r="AL16" s="18" t="str">
        <f t="shared" si="17"/>
        <v>entr</v>
      </c>
      <c r="AM16" s="18" t="str">
        <f t="shared" si="17"/>
        <v>entr</v>
      </c>
      <c r="AN16" s="18" t="str">
        <f t="shared" si="17"/>
        <v>entr</v>
      </c>
      <c r="AO16" s="18" t="str">
        <f t="shared" si="17"/>
        <v>entr</v>
      </c>
      <c r="AP16" s="18" t="str">
        <f t="shared" si="17"/>
        <v>entr</v>
      </c>
      <c r="AQ16" s="18" t="str">
        <f t="shared" si="17"/>
        <v>entr</v>
      </c>
      <c r="AR16" s="18" t="str">
        <f t="shared" ref="AR16:BA20" si="18">IF(OR(AND(AR$6&lt;=$J16,AR$6&lt;=$H16,AR$6&lt;=$K16,AR$6&lt;=$I16),AND(AR$6&lt;=$J16,AR$6+7&gt;$H16,AR$6&lt;=$K16,AR$6+7&gt;$I16),AND(AR$6+7&gt;$J16,AR$6&lt;=$H16,AR$6+7&gt;$K16,AR$6&lt;=$I16),AND(AR$6+7&gt;$J16,AR$6+7&gt;$H16,AR$6+7&gt;$K16,AR$6+7&gt;$I16)),"entr",IF(OR(AND(AR$6&lt;=$J16,AR$6+7&gt;$H16,AR$6&lt;=$K16,AR$6&lt;=$I16),AND(AR$6+7&gt;$J16,AR$6+7&gt;$H16,AR$6+7&gt;$K16,AR$6&lt;=$I16)),"etr",IF(OR(AND(AR$6+7&gt;$J16,AR$6&lt;=$H16,AR$6&lt;=$K16,AR$6&lt;=$I16),AND(AR$6+7&gt;$J16,AR$6+7&gt;$H16,AR$6&lt;=$K16,AR$6+7&gt;$I16)),"fntr",IF(AND(AR$6+7&gt;$J16,AR$6+7&gt;$H16,AR$6&lt;=$K16,AR$6&lt;=$I16),"ftr","err"))))</f>
        <v>entr</v>
      </c>
      <c r="AS16" s="18" t="str">
        <f t="shared" si="18"/>
        <v>entr</v>
      </c>
      <c r="AT16" s="18" t="str">
        <f t="shared" si="18"/>
        <v>entr</v>
      </c>
      <c r="AU16" s="18" t="str">
        <f t="shared" si="18"/>
        <v>entr</v>
      </c>
      <c r="AV16" s="18" t="str">
        <f t="shared" si="18"/>
        <v>entr</v>
      </c>
      <c r="AW16" s="18" t="str">
        <f t="shared" si="18"/>
        <v>entr</v>
      </c>
      <c r="AX16" s="18" t="str">
        <f t="shared" si="18"/>
        <v>entr</v>
      </c>
      <c r="AY16" s="18" t="str">
        <f t="shared" si="18"/>
        <v>entr</v>
      </c>
      <c r="AZ16" s="18" t="str">
        <f t="shared" si="18"/>
        <v>entr</v>
      </c>
      <c r="BA16" s="18" t="str">
        <f t="shared" si="18"/>
        <v>entr</v>
      </c>
      <c r="BB16" s="18" t="str">
        <f t="shared" ref="BB16:BM20" si="19">IF(OR(AND(BB$6&lt;=$J16,BB$6&lt;=$H16,BB$6&lt;=$K16,BB$6&lt;=$I16),AND(BB$6&lt;=$J16,BB$6+7&gt;$H16,BB$6&lt;=$K16,BB$6+7&gt;$I16),AND(BB$6+7&gt;$J16,BB$6&lt;=$H16,BB$6+7&gt;$K16,BB$6&lt;=$I16),AND(BB$6+7&gt;$J16,BB$6+7&gt;$H16,BB$6+7&gt;$K16,BB$6+7&gt;$I16)),"entr",IF(OR(AND(BB$6&lt;=$J16,BB$6+7&gt;$H16,BB$6&lt;=$K16,BB$6&lt;=$I16),AND(BB$6+7&gt;$J16,BB$6+7&gt;$H16,BB$6+7&gt;$K16,BB$6&lt;=$I16)),"etr",IF(OR(AND(BB$6+7&gt;$J16,BB$6&lt;=$H16,BB$6&lt;=$K16,BB$6&lt;=$I16),AND(BB$6+7&gt;$J16,BB$6+7&gt;$H16,BB$6&lt;=$K16,BB$6+7&gt;$I16)),"fntr",IF(AND(BB$6+7&gt;$J16,BB$6+7&gt;$H16,BB$6&lt;=$K16,BB$6&lt;=$I16),"ftr","err"))))</f>
        <v>entr</v>
      </c>
      <c r="BC16" s="18" t="str">
        <f t="shared" si="19"/>
        <v>entr</v>
      </c>
      <c r="BD16" s="18" t="str">
        <f t="shared" si="19"/>
        <v>entr</v>
      </c>
      <c r="BE16" s="18" t="str">
        <f t="shared" si="19"/>
        <v>entr</v>
      </c>
      <c r="BF16" s="18" t="str">
        <f t="shared" si="19"/>
        <v>entr</v>
      </c>
      <c r="BG16" s="18" t="str">
        <f t="shared" si="19"/>
        <v>entr</v>
      </c>
      <c r="BH16" s="18" t="str">
        <f t="shared" si="19"/>
        <v>entr</v>
      </c>
      <c r="BI16" s="18" t="str">
        <f t="shared" si="19"/>
        <v>entr</v>
      </c>
      <c r="BJ16" s="18" t="str">
        <f t="shared" si="19"/>
        <v>entr</v>
      </c>
      <c r="BK16" s="18" t="str">
        <f t="shared" si="19"/>
        <v>entr</v>
      </c>
      <c r="BL16" s="18" t="str">
        <f t="shared" si="19"/>
        <v>entr</v>
      </c>
      <c r="BM16" s="18" t="str">
        <f t="shared" si="19"/>
        <v>entr</v>
      </c>
    </row>
    <row r="17" spans="2:65">
      <c r="B17" s="13">
        <v>2.2999999999999998</v>
      </c>
      <c r="C17" s="14" t="s">
        <v>73</v>
      </c>
      <c r="D17" s="44"/>
      <c r="E17" s="45"/>
      <c r="F17" s="44"/>
      <c r="G17" s="15">
        <v>0</v>
      </c>
      <c r="H17" s="38"/>
      <c r="I17" s="39"/>
      <c r="J17" s="38"/>
      <c r="K17" s="39"/>
      <c r="L17" s="16" t="str">
        <f t="shared" si="1"/>
        <v/>
      </c>
      <c r="M17" s="17">
        <f t="shared" si="2"/>
        <v>0</v>
      </c>
      <c r="N17" s="18" t="str">
        <f t="shared" si="15"/>
        <v>entr</v>
      </c>
      <c r="O17" s="18" t="str">
        <f t="shared" si="15"/>
        <v>entr</v>
      </c>
      <c r="P17" s="18" t="str">
        <f t="shared" si="15"/>
        <v>entr</v>
      </c>
      <c r="Q17" s="18" t="str">
        <f t="shared" si="15"/>
        <v>entr</v>
      </c>
      <c r="R17" s="18" t="str">
        <f t="shared" si="15"/>
        <v>entr</v>
      </c>
      <c r="S17" s="18" t="str">
        <f t="shared" si="15"/>
        <v>entr</v>
      </c>
      <c r="T17" s="18" t="str">
        <f t="shared" si="15"/>
        <v>entr</v>
      </c>
      <c r="U17" s="18" t="str">
        <f t="shared" si="15"/>
        <v>entr</v>
      </c>
      <c r="V17" s="18" t="str">
        <f t="shared" si="15"/>
        <v>entr</v>
      </c>
      <c r="W17" s="18" t="str">
        <f t="shared" si="15"/>
        <v>entr</v>
      </c>
      <c r="X17" s="18" t="str">
        <f t="shared" si="16"/>
        <v>entr</v>
      </c>
      <c r="Y17" s="18" t="str">
        <f t="shared" si="16"/>
        <v>entr</v>
      </c>
      <c r="Z17" s="18" t="str">
        <f t="shared" si="16"/>
        <v>entr</v>
      </c>
      <c r="AA17" s="18" t="str">
        <f t="shared" si="16"/>
        <v>entr</v>
      </c>
      <c r="AB17" s="18" t="str">
        <f t="shared" si="16"/>
        <v>entr</v>
      </c>
      <c r="AC17" s="18" t="str">
        <f t="shared" si="16"/>
        <v>entr</v>
      </c>
      <c r="AD17" s="18" t="str">
        <f t="shared" si="16"/>
        <v>entr</v>
      </c>
      <c r="AE17" s="18" t="str">
        <f t="shared" si="16"/>
        <v>entr</v>
      </c>
      <c r="AF17" s="18" t="str">
        <f t="shared" si="16"/>
        <v>entr</v>
      </c>
      <c r="AG17" s="18" t="str">
        <f t="shared" si="16"/>
        <v>entr</v>
      </c>
      <c r="AH17" s="18" t="str">
        <f t="shared" si="17"/>
        <v>entr</v>
      </c>
      <c r="AI17" s="18" t="str">
        <f t="shared" si="17"/>
        <v>entr</v>
      </c>
      <c r="AJ17" s="18" t="str">
        <f t="shared" si="17"/>
        <v>entr</v>
      </c>
      <c r="AK17" s="18" t="str">
        <f t="shared" si="17"/>
        <v>entr</v>
      </c>
      <c r="AL17" s="18" t="str">
        <f t="shared" si="17"/>
        <v>entr</v>
      </c>
      <c r="AM17" s="18" t="str">
        <f t="shared" si="17"/>
        <v>entr</v>
      </c>
      <c r="AN17" s="18" t="str">
        <f t="shared" si="17"/>
        <v>entr</v>
      </c>
      <c r="AO17" s="18" t="str">
        <f t="shared" si="17"/>
        <v>entr</v>
      </c>
      <c r="AP17" s="18" t="str">
        <f t="shared" si="17"/>
        <v>entr</v>
      </c>
      <c r="AQ17" s="18" t="str">
        <f t="shared" si="17"/>
        <v>entr</v>
      </c>
      <c r="AR17" s="18" t="str">
        <f t="shared" si="18"/>
        <v>entr</v>
      </c>
      <c r="AS17" s="18" t="str">
        <f t="shared" si="18"/>
        <v>entr</v>
      </c>
      <c r="AT17" s="18" t="str">
        <f t="shared" si="18"/>
        <v>entr</v>
      </c>
      <c r="AU17" s="18" t="str">
        <f t="shared" si="18"/>
        <v>entr</v>
      </c>
      <c r="AV17" s="18" t="str">
        <f t="shared" si="18"/>
        <v>entr</v>
      </c>
      <c r="AW17" s="18" t="str">
        <f t="shared" si="18"/>
        <v>entr</v>
      </c>
      <c r="AX17" s="18" t="str">
        <f t="shared" si="18"/>
        <v>entr</v>
      </c>
      <c r="AY17" s="18" t="str">
        <f t="shared" si="18"/>
        <v>entr</v>
      </c>
      <c r="AZ17" s="18" t="str">
        <f t="shared" si="18"/>
        <v>entr</v>
      </c>
      <c r="BA17" s="18" t="str">
        <f t="shared" si="18"/>
        <v>entr</v>
      </c>
      <c r="BB17" s="18" t="str">
        <f t="shared" si="19"/>
        <v>entr</v>
      </c>
      <c r="BC17" s="18" t="str">
        <f t="shared" si="19"/>
        <v>entr</v>
      </c>
      <c r="BD17" s="18" t="str">
        <f t="shared" si="19"/>
        <v>entr</v>
      </c>
      <c r="BE17" s="18" t="str">
        <f t="shared" si="19"/>
        <v>entr</v>
      </c>
      <c r="BF17" s="18" t="str">
        <f t="shared" si="19"/>
        <v>entr</v>
      </c>
      <c r="BG17" s="18" t="str">
        <f t="shared" si="19"/>
        <v>entr</v>
      </c>
      <c r="BH17" s="18" t="str">
        <f t="shared" si="19"/>
        <v>entr</v>
      </c>
      <c r="BI17" s="18" t="str">
        <f t="shared" si="19"/>
        <v>entr</v>
      </c>
      <c r="BJ17" s="18" t="str">
        <f t="shared" si="19"/>
        <v>entr</v>
      </c>
      <c r="BK17" s="18" t="str">
        <f t="shared" si="19"/>
        <v>entr</v>
      </c>
      <c r="BL17" s="18" t="str">
        <f t="shared" si="19"/>
        <v>entr</v>
      </c>
      <c r="BM17" s="18" t="str">
        <f t="shared" si="19"/>
        <v>entr</v>
      </c>
    </row>
    <row r="18" spans="2:65">
      <c r="B18" s="13">
        <v>2.4</v>
      </c>
      <c r="C18" s="14" t="s">
        <v>74</v>
      </c>
      <c r="D18" s="44"/>
      <c r="E18" s="45"/>
      <c r="F18" s="44"/>
      <c r="G18" s="15">
        <v>0</v>
      </c>
      <c r="H18" s="38"/>
      <c r="I18" s="39"/>
      <c r="J18" s="38"/>
      <c r="K18" s="39"/>
      <c r="L18" s="16" t="str">
        <f t="shared" si="1"/>
        <v/>
      </c>
      <c r="M18" s="17">
        <f t="shared" si="2"/>
        <v>0</v>
      </c>
      <c r="N18" s="18" t="str">
        <f t="shared" si="15"/>
        <v>entr</v>
      </c>
      <c r="O18" s="18" t="str">
        <f t="shared" si="15"/>
        <v>entr</v>
      </c>
      <c r="P18" s="18" t="str">
        <f t="shared" si="15"/>
        <v>entr</v>
      </c>
      <c r="Q18" s="18" t="str">
        <f t="shared" si="15"/>
        <v>entr</v>
      </c>
      <c r="R18" s="18" t="str">
        <f t="shared" si="15"/>
        <v>entr</v>
      </c>
      <c r="S18" s="18" t="str">
        <f t="shared" si="15"/>
        <v>entr</v>
      </c>
      <c r="T18" s="18" t="str">
        <f t="shared" si="15"/>
        <v>entr</v>
      </c>
      <c r="U18" s="18" t="str">
        <f t="shared" si="15"/>
        <v>entr</v>
      </c>
      <c r="V18" s="18" t="str">
        <f t="shared" si="15"/>
        <v>entr</v>
      </c>
      <c r="W18" s="18" t="str">
        <f t="shared" si="15"/>
        <v>entr</v>
      </c>
      <c r="X18" s="18" t="str">
        <f t="shared" si="16"/>
        <v>entr</v>
      </c>
      <c r="Y18" s="18" t="str">
        <f t="shared" si="16"/>
        <v>entr</v>
      </c>
      <c r="Z18" s="18" t="str">
        <f t="shared" si="16"/>
        <v>entr</v>
      </c>
      <c r="AA18" s="18" t="str">
        <f t="shared" si="16"/>
        <v>entr</v>
      </c>
      <c r="AB18" s="18" t="str">
        <f t="shared" si="16"/>
        <v>entr</v>
      </c>
      <c r="AC18" s="18" t="str">
        <f t="shared" si="16"/>
        <v>entr</v>
      </c>
      <c r="AD18" s="18" t="str">
        <f t="shared" si="16"/>
        <v>entr</v>
      </c>
      <c r="AE18" s="18" t="str">
        <f t="shared" si="16"/>
        <v>entr</v>
      </c>
      <c r="AF18" s="18" t="str">
        <f t="shared" si="16"/>
        <v>entr</v>
      </c>
      <c r="AG18" s="18" t="str">
        <f t="shared" si="16"/>
        <v>entr</v>
      </c>
      <c r="AH18" s="18" t="str">
        <f t="shared" si="17"/>
        <v>entr</v>
      </c>
      <c r="AI18" s="18" t="str">
        <f t="shared" si="17"/>
        <v>entr</v>
      </c>
      <c r="AJ18" s="18" t="str">
        <f t="shared" si="17"/>
        <v>entr</v>
      </c>
      <c r="AK18" s="18" t="str">
        <f t="shared" si="17"/>
        <v>entr</v>
      </c>
      <c r="AL18" s="18" t="str">
        <f t="shared" si="17"/>
        <v>entr</v>
      </c>
      <c r="AM18" s="18" t="str">
        <f t="shared" si="17"/>
        <v>entr</v>
      </c>
      <c r="AN18" s="18" t="str">
        <f t="shared" si="17"/>
        <v>entr</v>
      </c>
      <c r="AO18" s="18" t="str">
        <f t="shared" si="17"/>
        <v>entr</v>
      </c>
      <c r="AP18" s="18" t="str">
        <f t="shared" si="17"/>
        <v>entr</v>
      </c>
      <c r="AQ18" s="18" t="str">
        <f t="shared" si="17"/>
        <v>entr</v>
      </c>
      <c r="AR18" s="18" t="str">
        <f t="shared" si="18"/>
        <v>entr</v>
      </c>
      <c r="AS18" s="18" t="str">
        <f t="shared" si="18"/>
        <v>entr</v>
      </c>
      <c r="AT18" s="18" t="str">
        <f t="shared" si="18"/>
        <v>entr</v>
      </c>
      <c r="AU18" s="18" t="str">
        <f t="shared" si="18"/>
        <v>entr</v>
      </c>
      <c r="AV18" s="18" t="str">
        <f t="shared" si="18"/>
        <v>entr</v>
      </c>
      <c r="AW18" s="18" t="str">
        <f t="shared" si="18"/>
        <v>entr</v>
      </c>
      <c r="AX18" s="18" t="str">
        <f t="shared" si="18"/>
        <v>entr</v>
      </c>
      <c r="AY18" s="18" t="str">
        <f t="shared" si="18"/>
        <v>entr</v>
      </c>
      <c r="AZ18" s="18" t="str">
        <f t="shared" si="18"/>
        <v>entr</v>
      </c>
      <c r="BA18" s="18" t="str">
        <f t="shared" si="18"/>
        <v>entr</v>
      </c>
      <c r="BB18" s="18" t="str">
        <f t="shared" si="19"/>
        <v>entr</v>
      </c>
      <c r="BC18" s="18" t="str">
        <f t="shared" si="19"/>
        <v>entr</v>
      </c>
      <c r="BD18" s="18" t="str">
        <f t="shared" si="19"/>
        <v>entr</v>
      </c>
      <c r="BE18" s="18" t="str">
        <f t="shared" si="19"/>
        <v>entr</v>
      </c>
      <c r="BF18" s="18" t="str">
        <f t="shared" si="19"/>
        <v>entr</v>
      </c>
      <c r="BG18" s="18" t="str">
        <f t="shared" si="19"/>
        <v>entr</v>
      </c>
      <c r="BH18" s="18" t="str">
        <f t="shared" si="19"/>
        <v>entr</v>
      </c>
      <c r="BI18" s="18" t="str">
        <f t="shared" si="19"/>
        <v>entr</v>
      </c>
      <c r="BJ18" s="18" t="str">
        <f t="shared" si="19"/>
        <v>entr</v>
      </c>
      <c r="BK18" s="18" t="str">
        <f t="shared" si="19"/>
        <v>entr</v>
      </c>
      <c r="BL18" s="18" t="str">
        <f t="shared" si="19"/>
        <v>entr</v>
      </c>
      <c r="BM18" s="18" t="str">
        <f t="shared" si="19"/>
        <v>entr</v>
      </c>
    </row>
    <row r="19" spans="2:65">
      <c r="B19" s="13">
        <v>2.5</v>
      </c>
      <c r="C19" s="14" t="s">
        <v>75</v>
      </c>
      <c r="D19" s="44"/>
      <c r="E19" s="45"/>
      <c r="F19" s="44"/>
      <c r="G19" s="15">
        <v>0</v>
      </c>
      <c r="H19" s="38"/>
      <c r="I19" s="39"/>
      <c r="J19" s="38"/>
      <c r="K19" s="39"/>
      <c r="L19" s="16" t="str">
        <f t="shared" si="1"/>
        <v/>
      </c>
      <c r="M19" s="17">
        <f t="shared" si="2"/>
        <v>0</v>
      </c>
      <c r="N19" s="18" t="str">
        <f t="shared" si="15"/>
        <v>entr</v>
      </c>
      <c r="O19" s="18" t="str">
        <f t="shared" si="15"/>
        <v>entr</v>
      </c>
      <c r="P19" s="18" t="str">
        <f t="shared" si="15"/>
        <v>entr</v>
      </c>
      <c r="Q19" s="18" t="str">
        <f t="shared" si="15"/>
        <v>entr</v>
      </c>
      <c r="R19" s="18" t="str">
        <f t="shared" si="15"/>
        <v>entr</v>
      </c>
      <c r="S19" s="18" t="str">
        <f t="shared" si="15"/>
        <v>entr</v>
      </c>
      <c r="T19" s="18" t="str">
        <f t="shared" si="15"/>
        <v>entr</v>
      </c>
      <c r="U19" s="18" t="str">
        <f t="shared" si="15"/>
        <v>entr</v>
      </c>
      <c r="V19" s="18" t="str">
        <f t="shared" si="15"/>
        <v>entr</v>
      </c>
      <c r="W19" s="18" t="str">
        <f t="shared" si="15"/>
        <v>entr</v>
      </c>
      <c r="X19" s="18" t="str">
        <f t="shared" si="16"/>
        <v>entr</v>
      </c>
      <c r="Y19" s="18" t="str">
        <f t="shared" si="16"/>
        <v>entr</v>
      </c>
      <c r="Z19" s="18" t="str">
        <f t="shared" si="16"/>
        <v>entr</v>
      </c>
      <c r="AA19" s="18" t="str">
        <f t="shared" si="16"/>
        <v>entr</v>
      </c>
      <c r="AB19" s="18" t="str">
        <f t="shared" si="16"/>
        <v>entr</v>
      </c>
      <c r="AC19" s="18" t="str">
        <f t="shared" si="16"/>
        <v>entr</v>
      </c>
      <c r="AD19" s="18" t="str">
        <f t="shared" si="16"/>
        <v>entr</v>
      </c>
      <c r="AE19" s="18" t="str">
        <f t="shared" si="16"/>
        <v>entr</v>
      </c>
      <c r="AF19" s="18" t="str">
        <f t="shared" si="16"/>
        <v>entr</v>
      </c>
      <c r="AG19" s="18" t="str">
        <f t="shared" si="16"/>
        <v>entr</v>
      </c>
      <c r="AH19" s="18" t="str">
        <f t="shared" si="17"/>
        <v>entr</v>
      </c>
      <c r="AI19" s="18" t="str">
        <f t="shared" si="17"/>
        <v>entr</v>
      </c>
      <c r="AJ19" s="18" t="str">
        <f t="shared" si="17"/>
        <v>entr</v>
      </c>
      <c r="AK19" s="18" t="str">
        <f t="shared" si="17"/>
        <v>entr</v>
      </c>
      <c r="AL19" s="18" t="str">
        <f t="shared" si="17"/>
        <v>entr</v>
      </c>
      <c r="AM19" s="18" t="str">
        <f t="shared" si="17"/>
        <v>entr</v>
      </c>
      <c r="AN19" s="18" t="str">
        <f t="shared" si="17"/>
        <v>entr</v>
      </c>
      <c r="AO19" s="18" t="str">
        <f t="shared" si="17"/>
        <v>entr</v>
      </c>
      <c r="AP19" s="18" t="str">
        <f t="shared" si="17"/>
        <v>entr</v>
      </c>
      <c r="AQ19" s="18" t="str">
        <f t="shared" si="17"/>
        <v>entr</v>
      </c>
      <c r="AR19" s="18" t="str">
        <f t="shared" si="18"/>
        <v>entr</v>
      </c>
      <c r="AS19" s="18" t="str">
        <f t="shared" si="18"/>
        <v>entr</v>
      </c>
      <c r="AT19" s="18" t="str">
        <f t="shared" si="18"/>
        <v>entr</v>
      </c>
      <c r="AU19" s="18" t="str">
        <f t="shared" si="18"/>
        <v>entr</v>
      </c>
      <c r="AV19" s="18" t="str">
        <f t="shared" si="18"/>
        <v>entr</v>
      </c>
      <c r="AW19" s="18" t="str">
        <f t="shared" si="18"/>
        <v>entr</v>
      </c>
      <c r="AX19" s="18" t="str">
        <f t="shared" si="18"/>
        <v>entr</v>
      </c>
      <c r="AY19" s="18" t="str">
        <f t="shared" si="18"/>
        <v>entr</v>
      </c>
      <c r="AZ19" s="18" t="str">
        <f t="shared" si="18"/>
        <v>entr</v>
      </c>
      <c r="BA19" s="18" t="str">
        <f t="shared" si="18"/>
        <v>entr</v>
      </c>
      <c r="BB19" s="18" t="str">
        <f t="shared" si="19"/>
        <v>entr</v>
      </c>
      <c r="BC19" s="18" t="str">
        <f t="shared" si="19"/>
        <v>entr</v>
      </c>
      <c r="BD19" s="18" t="str">
        <f t="shared" si="19"/>
        <v>entr</v>
      </c>
      <c r="BE19" s="18" t="str">
        <f t="shared" si="19"/>
        <v>entr</v>
      </c>
      <c r="BF19" s="18" t="str">
        <f t="shared" si="19"/>
        <v>entr</v>
      </c>
      <c r="BG19" s="18" t="str">
        <f t="shared" si="19"/>
        <v>entr</v>
      </c>
      <c r="BH19" s="18" t="str">
        <f t="shared" si="19"/>
        <v>entr</v>
      </c>
      <c r="BI19" s="18" t="str">
        <f t="shared" si="19"/>
        <v>entr</v>
      </c>
      <c r="BJ19" s="18" t="str">
        <f t="shared" si="19"/>
        <v>entr</v>
      </c>
      <c r="BK19" s="18" t="str">
        <f t="shared" si="19"/>
        <v>entr</v>
      </c>
      <c r="BL19" s="18" t="str">
        <f t="shared" si="19"/>
        <v>entr</v>
      </c>
      <c r="BM19" s="18" t="str">
        <f t="shared" si="19"/>
        <v>entr</v>
      </c>
    </row>
    <row r="20" spans="2:65">
      <c r="B20" s="13">
        <v>2.6</v>
      </c>
      <c r="C20" s="14" t="s">
        <v>76</v>
      </c>
      <c r="D20" s="44"/>
      <c r="E20" s="45"/>
      <c r="F20" s="44"/>
      <c r="G20" s="15">
        <v>0</v>
      </c>
      <c r="H20" s="38"/>
      <c r="I20" s="39"/>
      <c r="J20" s="38"/>
      <c r="K20" s="39"/>
      <c r="L20" s="16" t="str">
        <f t="shared" si="1"/>
        <v/>
      </c>
      <c r="M20" s="17">
        <f t="shared" si="2"/>
        <v>0</v>
      </c>
      <c r="N20" s="18" t="str">
        <f t="shared" si="15"/>
        <v>entr</v>
      </c>
      <c r="O20" s="18" t="str">
        <f t="shared" si="15"/>
        <v>entr</v>
      </c>
      <c r="P20" s="18" t="str">
        <f t="shared" si="15"/>
        <v>entr</v>
      </c>
      <c r="Q20" s="18" t="str">
        <f t="shared" si="15"/>
        <v>entr</v>
      </c>
      <c r="R20" s="18" t="str">
        <f t="shared" si="15"/>
        <v>entr</v>
      </c>
      <c r="S20" s="18" t="str">
        <f t="shared" si="15"/>
        <v>entr</v>
      </c>
      <c r="T20" s="18" t="str">
        <f t="shared" si="15"/>
        <v>entr</v>
      </c>
      <c r="U20" s="18" t="str">
        <f t="shared" si="15"/>
        <v>entr</v>
      </c>
      <c r="V20" s="18" t="str">
        <f t="shared" si="15"/>
        <v>entr</v>
      </c>
      <c r="W20" s="18" t="str">
        <f t="shared" si="15"/>
        <v>entr</v>
      </c>
      <c r="X20" s="18" t="str">
        <f t="shared" si="16"/>
        <v>entr</v>
      </c>
      <c r="Y20" s="18" t="str">
        <f t="shared" si="16"/>
        <v>entr</v>
      </c>
      <c r="Z20" s="18" t="str">
        <f t="shared" si="16"/>
        <v>entr</v>
      </c>
      <c r="AA20" s="18" t="str">
        <f t="shared" si="16"/>
        <v>entr</v>
      </c>
      <c r="AB20" s="18" t="str">
        <f t="shared" si="16"/>
        <v>entr</v>
      </c>
      <c r="AC20" s="18" t="str">
        <f t="shared" si="16"/>
        <v>entr</v>
      </c>
      <c r="AD20" s="18" t="str">
        <f t="shared" si="16"/>
        <v>entr</v>
      </c>
      <c r="AE20" s="18" t="str">
        <f t="shared" si="16"/>
        <v>entr</v>
      </c>
      <c r="AF20" s="18" t="str">
        <f t="shared" si="16"/>
        <v>entr</v>
      </c>
      <c r="AG20" s="18" t="str">
        <f t="shared" si="16"/>
        <v>entr</v>
      </c>
      <c r="AH20" s="18" t="str">
        <f t="shared" si="17"/>
        <v>entr</v>
      </c>
      <c r="AI20" s="18" t="str">
        <f t="shared" si="17"/>
        <v>entr</v>
      </c>
      <c r="AJ20" s="18" t="str">
        <f t="shared" si="17"/>
        <v>entr</v>
      </c>
      <c r="AK20" s="18" t="str">
        <f t="shared" si="17"/>
        <v>entr</v>
      </c>
      <c r="AL20" s="18" t="str">
        <f t="shared" si="17"/>
        <v>entr</v>
      </c>
      <c r="AM20" s="18" t="str">
        <f t="shared" si="17"/>
        <v>entr</v>
      </c>
      <c r="AN20" s="18" t="str">
        <f t="shared" si="17"/>
        <v>entr</v>
      </c>
      <c r="AO20" s="18" t="str">
        <f t="shared" si="17"/>
        <v>entr</v>
      </c>
      <c r="AP20" s="18" t="str">
        <f t="shared" si="17"/>
        <v>entr</v>
      </c>
      <c r="AQ20" s="18" t="str">
        <f t="shared" si="17"/>
        <v>entr</v>
      </c>
      <c r="AR20" s="18" t="str">
        <f t="shared" si="18"/>
        <v>entr</v>
      </c>
      <c r="AS20" s="18" t="str">
        <f t="shared" si="18"/>
        <v>entr</v>
      </c>
      <c r="AT20" s="18" t="str">
        <f t="shared" si="18"/>
        <v>entr</v>
      </c>
      <c r="AU20" s="18" t="str">
        <f t="shared" si="18"/>
        <v>entr</v>
      </c>
      <c r="AV20" s="18" t="str">
        <f t="shared" si="18"/>
        <v>entr</v>
      </c>
      <c r="AW20" s="18" t="str">
        <f t="shared" si="18"/>
        <v>entr</v>
      </c>
      <c r="AX20" s="18" t="str">
        <f t="shared" si="18"/>
        <v>entr</v>
      </c>
      <c r="AY20" s="18" t="str">
        <f t="shared" si="18"/>
        <v>entr</v>
      </c>
      <c r="AZ20" s="18" t="str">
        <f t="shared" si="18"/>
        <v>entr</v>
      </c>
      <c r="BA20" s="18" t="str">
        <f t="shared" si="18"/>
        <v>entr</v>
      </c>
      <c r="BB20" s="18" t="str">
        <f t="shared" si="19"/>
        <v>entr</v>
      </c>
      <c r="BC20" s="18" t="str">
        <f t="shared" si="19"/>
        <v>entr</v>
      </c>
      <c r="BD20" s="18" t="str">
        <f t="shared" si="19"/>
        <v>entr</v>
      </c>
      <c r="BE20" s="18" t="str">
        <f t="shared" si="19"/>
        <v>entr</v>
      </c>
      <c r="BF20" s="18" t="str">
        <f t="shared" si="19"/>
        <v>entr</v>
      </c>
      <c r="BG20" s="18" t="str">
        <f t="shared" si="19"/>
        <v>entr</v>
      </c>
      <c r="BH20" s="18" t="str">
        <f t="shared" si="19"/>
        <v>entr</v>
      </c>
      <c r="BI20" s="18" t="str">
        <f t="shared" si="19"/>
        <v>entr</v>
      </c>
      <c r="BJ20" s="18" t="str">
        <f t="shared" si="19"/>
        <v>entr</v>
      </c>
      <c r="BK20" s="18" t="str">
        <f t="shared" si="19"/>
        <v>entr</v>
      </c>
      <c r="BL20" s="18" t="str">
        <f t="shared" si="19"/>
        <v>entr</v>
      </c>
      <c r="BM20" s="18" t="str">
        <f t="shared" si="19"/>
        <v>entr</v>
      </c>
    </row>
    <row r="21" spans="2:65">
      <c r="B21" s="7">
        <v>3</v>
      </c>
      <c r="C21" s="8" t="s">
        <v>78</v>
      </c>
      <c r="D21" s="41"/>
      <c r="E21" s="42"/>
      <c r="F21" s="43"/>
      <c r="G21" s="9">
        <v>0.25</v>
      </c>
      <c r="H21" s="37">
        <f>MIN(H22:H27)</f>
        <v>45750</v>
      </c>
      <c r="I21" s="37">
        <f t="shared" ref="I21:K21" si="20">MIN(I22:I27)</f>
        <v>45758</v>
      </c>
      <c r="J21" s="37">
        <f t="shared" si="20"/>
        <v>45750</v>
      </c>
      <c r="K21" s="37">
        <f t="shared" si="20"/>
        <v>45758</v>
      </c>
      <c r="L21" s="10" t="str">
        <f t="shared" si="1"/>
        <v/>
      </c>
      <c r="M21" s="11">
        <f t="shared" si="2"/>
        <v>7</v>
      </c>
      <c r="N21" s="12" t="str">
        <f t="shared" ref="N21:W29" si="21"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err"))))</f>
        <v>ftr</v>
      </c>
      <c r="O21" s="12" t="str">
        <f t="shared" si="21"/>
        <v>entr</v>
      </c>
      <c r="P21" s="12" t="str">
        <f t="shared" si="21"/>
        <v>entr</v>
      </c>
      <c r="Q21" s="12" t="str">
        <f t="shared" si="21"/>
        <v>entr</v>
      </c>
      <c r="R21" s="12" t="str">
        <f t="shared" si="21"/>
        <v>entr</v>
      </c>
      <c r="S21" s="12" t="str">
        <f t="shared" si="21"/>
        <v>entr</v>
      </c>
      <c r="T21" s="12" t="str">
        <f t="shared" si="21"/>
        <v>entr</v>
      </c>
      <c r="U21" s="12" t="str">
        <f t="shared" si="21"/>
        <v>entr</v>
      </c>
      <c r="V21" s="12" t="str">
        <f t="shared" si="21"/>
        <v>entr</v>
      </c>
      <c r="W21" s="12" t="str">
        <f t="shared" si="21"/>
        <v>entr</v>
      </c>
      <c r="X21" s="12" t="str">
        <f t="shared" ref="X21:AE29" si="22">IF(OR(AND(X$6+6&lt;=$J21,X$6+6&lt;=$H21,X$6+6&lt;=$K21,X$6+6&lt;=$I21),AND(X$6+6&lt;=$J21,X$6+6&gt;$H21,X$6+6&lt;=$K21,X$6+6&gt;$I21),AND(X$6+6&gt;$J21,X$6+6&lt;=$H21,X$6+6&gt;$K21,X$6+6&lt;=$I21),AND(X$6+6&gt;$J21,X$6+6&gt;$H21,X$6+6&gt;$K21,X$6+6&gt;$I21)),"entr",IF(OR(AND(X$6+6&lt;=$J21,X$6+6&gt;$H21,X$6+6&lt;=$K21,X$6+6&lt;=$I21),AND(X$6+6&gt;$J21,X$6+6&gt;$H21,X$6+6&gt;$K21,X$6+6&lt;=$I21)),"etr",IF(OR(AND(X$6+6&gt;$J21,X$6+6&lt;=$H21,X$6+6&lt;=$K21,X$6+6&lt;=$I21),AND(X$6+6&gt;$J21,X$6+6&gt;$H21,X$6+6&lt;=$K21,X$6+6&gt;$I21)),"fntr",IF(AND(X$6+6&gt;$J21,X$6+6&gt;$H21,X$6+6&lt;=$K21,X$6+6&lt;=$I21),"ftr","err"))))</f>
        <v>entr</v>
      </c>
      <c r="Y21" s="12" t="str">
        <f t="shared" si="22"/>
        <v>entr</v>
      </c>
      <c r="Z21" s="12" t="str">
        <f t="shared" si="22"/>
        <v>entr</v>
      </c>
      <c r="AA21" s="12" t="str">
        <f t="shared" si="22"/>
        <v>entr</v>
      </c>
      <c r="AB21" s="12" t="str">
        <f t="shared" si="22"/>
        <v>entr</v>
      </c>
      <c r="AC21" s="12" t="str">
        <f t="shared" si="22"/>
        <v>entr</v>
      </c>
      <c r="AD21" s="12" t="str">
        <f t="shared" si="22"/>
        <v>entr</v>
      </c>
      <c r="AE21" s="12" t="str">
        <f t="shared" si="22"/>
        <v>entr</v>
      </c>
      <c r="AF21" s="12" t="str">
        <f t="shared" ref="AF21:AO22" si="23">IF(  OR(   AND(    AF$6&lt;$J21,    AF$6&lt;$H21,    AF$6&lt;$K21,    AF$6&lt;$I21    ),   AND(    AF$6&lt;$J21,    AF$6&gt;$H21,    AF$6&lt;$K21,    AF$6&gt;$I21    ),   AND(    AF$6&gt;$J21,    AF$6&lt;$H21,    AF$6&gt;$K21,    AF$6&lt;$I21    ),   AND(    AF$6&gt;$J21,    AF$6&gt;$H21,    AF$6&gt;$K21,    AF$6&gt;$I21    )   ),   "entr",   IF(    OR(     AND(      AF$6&lt;$J21,      AF$6&gt;$H21,      AF$6&lt;$K21,      AF$6&lt;$I21      ),     AND(      AF$6&gt;$J21,      AF$6&gt;$H21,      AF$6&gt;$K21,      AF$6&lt;$I21      )     ),     "etr",     IF(      OR(       AND(        AF$6&gt;$J21,        AF$6&lt;$H21,        AF$6&lt;$K21,        AF$6&lt;$I21        ),       AND(        AF$6&gt;$J21,        AF$6&gt;$H21,        AF$6&lt;$K21,        AF$6&gt;$I21        )       ),       "fntr",       IF(        AND(         AF$6&gt;$J21,         AF$6&gt;$H21,         AF$6&lt;$K21,         AF$6&lt;$I21         ),         "ftr",          "err"))))</f>
        <v>entr</v>
      </c>
      <c r="AG21" s="12" t="str">
        <f t="shared" si="23"/>
        <v>entr</v>
      </c>
      <c r="AH21" s="12" t="str">
        <f t="shared" si="23"/>
        <v>entr</v>
      </c>
      <c r="AI21" s="12" t="str">
        <f t="shared" si="23"/>
        <v>entr</v>
      </c>
      <c r="AJ21" s="12" t="str">
        <f t="shared" si="23"/>
        <v>entr</v>
      </c>
      <c r="AK21" s="12" t="str">
        <f t="shared" si="23"/>
        <v>entr</v>
      </c>
      <c r="AL21" s="12" t="str">
        <f t="shared" si="23"/>
        <v>entr</v>
      </c>
      <c r="AM21" s="12" t="str">
        <f t="shared" si="23"/>
        <v>entr</v>
      </c>
      <c r="AN21" s="12" t="str">
        <f t="shared" si="23"/>
        <v>entr</v>
      </c>
      <c r="AO21" s="12" t="str">
        <f t="shared" si="23"/>
        <v>entr</v>
      </c>
      <c r="AP21" s="12" t="str">
        <f t="shared" ref="AP21:AY22" si="24">IF(  OR(   AND(    AP$6&lt;$J21,    AP$6&lt;$H21,    AP$6&lt;$K21,    AP$6&lt;$I21    ),   AND(    AP$6&lt;$J21,    AP$6&gt;$H21,    AP$6&lt;$K21,    AP$6&gt;$I21    ),   AND(    AP$6&gt;$J21,    AP$6&lt;$H21,    AP$6&gt;$K21,    AP$6&lt;$I21    ),   AND(    AP$6&gt;$J21,    AP$6&gt;$H21,    AP$6&gt;$K21,    AP$6&gt;$I21    )   ),   "entr",   IF(    OR(     AND(      AP$6&lt;$J21,      AP$6&gt;$H21,      AP$6&lt;$K21,      AP$6&lt;$I21      ),     AND(      AP$6&gt;$J21,      AP$6&gt;$H21,      AP$6&gt;$K21,      AP$6&lt;$I21      )     ),     "etr",     IF(      OR(       AND(        AP$6&gt;$J21,        AP$6&lt;$H21,        AP$6&lt;$K21,        AP$6&lt;$I21        ),       AND(        AP$6&gt;$J21,        AP$6&gt;$H21,        AP$6&lt;$K21,        AP$6&gt;$I21        )       ),       "fntr",       IF(        AND(         AP$6&gt;$J21,         AP$6&gt;$H21,         AP$6&lt;$K21,         AP$6&lt;$I21         ),         "ftr",          "err"))))</f>
        <v>entr</v>
      </c>
      <c r="AQ21" s="12" t="str">
        <f t="shared" si="24"/>
        <v>entr</v>
      </c>
      <c r="AR21" s="12" t="str">
        <f t="shared" si="24"/>
        <v>entr</v>
      </c>
      <c r="AS21" s="12" t="str">
        <f t="shared" si="24"/>
        <v>entr</v>
      </c>
      <c r="AT21" s="12" t="str">
        <f t="shared" si="24"/>
        <v>entr</v>
      </c>
      <c r="AU21" s="12" t="str">
        <f t="shared" si="24"/>
        <v>entr</v>
      </c>
      <c r="AV21" s="12" t="str">
        <f t="shared" si="24"/>
        <v>entr</v>
      </c>
      <c r="AW21" s="12" t="str">
        <f t="shared" si="24"/>
        <v>entr</v>
      </c>
      <c r="AX21" s="12" t="str">
        <f t="shared" si="24"/>
        <v>entr</v>
      </c>
      <c r="AY21" s="12" t="str">
        <f t="shared" si="24"/>
        <v>entr</v>
      </c>
      <c r="AZ21" s="12" t="str">
        <f t="shared" ref="AZ21:BM22" si="25">IF(  OR(   AND(    AZ$6&lt;$J21,    AZ$6&lt;$H21,    AZ$6&lt;$K21,    AZ$6&lt;$I21    ),   AND(    AZ$6&lt;$J21,    AZ$6&gt;$H21,    AZ$6&lt;$K21,    AZ$6&gt;$I21    ),   AND(    AZ$6&gt;$J21,    AZ$6&lt;$H21,    AZ$6&gt;$K21,    AZ$6&lt;$I21    ),   AND(    AZ$6&gt;$J21,    AZ$6&gt;$H21,    AZ$6&gt;$K21,    AZ$6&gt;$I21    )   ),   "entr",   IF(    OR(     AND(      AZ$6&lt;$J21,      AZ$6&gt;$H21,      AZ$6&lt;$K21,      AZ$6&lt;$I21      ),     AND(      AZ$6&gt;$J21,      AZ$6&gt;$H21,      AZ$6&gt;$K21,      AZ$6&lt;$I21      )     ),     "etr",     IF(      OR(       AND(        AZ$6&gt;$J21,        AZ$6&lt;$H21,        AZ$6&lt;$K21,        AZ$6&lt;$I21        ),       AND(        AZ$6&gt;$J21,        AZ$6&gt;$H21,        AZ$6&lt;$K21,        AZ$6&gt;$I21        )       ),       "fntr",       IF(        AND(         AZ$6&gt;$J21,         AZ$6&gt;$H21,         AZ$6&lt;$K21,         AZ$6&lt;$I21         ),         "ftr",          "err"))))</f>
        <v>entr</v>
      </c>
      <c r="BA21" s="12" t="str">
        <f t="shared" si="25"/>
        <v>entr</v>
      </c>
      <c r="BB21" s="12" t="str">
        <f t="shared" si="25"/>
        <v>entr</v>
      </c>
      <c r="BC21" s="12" t="str">
        <f t="shared" si="25"/>
        <v>entr</v>
      </c>
      <c r="BD21" s="12" t="str">
        <f t="shared" si="25"/>
        <v>entr</v>
      </c>
      <c r="BE21" s="12" t="str">
        <f t="shared" si="25"/>
        <v>entr</v>
      </c>
      <c r="BF21" s="12" t="str">
        <f t="shared" si="25"/>
        <v>entr</v>
      </c>
      <c r="BG21" s="12" t="str">
        <f t="shared" si="25"/>
        <v>entr</v>
      </c>
      <c r="BH21" s="12" t="str">
        <f t="shared" si="25"/>
        <v>entr</v>
      </c>
      <c r="BI21" s="12" t="str">
        <f t="shared" si="25"/>
        <v>entr</v>
      </c>
      <c r="BJ21" s="12" t="str">
        <f t="shared" si="25"/>
        <v>entr</v>
      </c>
      <c r="BK21" s="12" t="str">
        <f t="shared" si="25"/>
        <v>entr</v>
      </c>
      <c r="BL21" s="12" t="str">
        <f t="shared" si="25"/>
        <v>entr</v>
      </c>
      <c r="BM21" s="12" t="str">
        <f t="shared" si="25"/>
        <v>entr</v>
      </c>
    </row>
    <row r="22" spans="2:65">
      <c r="B22" s="13">
        <v>3.1</v>
      </c>
      <c r="C22" s="14" t="s">
        <v>71</v>
      </c>
      <c r="D22" s="44"/>
      <c r="E22" s="45"/>
      <c r="F22" s="44"/>
      <c r="G22" s="15">
        <v>0.33</v>
      </c>
      <c r="H22" s="38">
        <v>45750</v>
      </c>
      <c r="I22" s="39">
        <v>45758</v>
      </c>
      <c r="J22" s="38">
        <v>45750</v>
      </c>
      <c r="K22" s="39">
        <v>45758</v>
      </c>
      <c r="L22" s="16" t="str">
        <f t="shared" si="1"/>
        <v/>
      </c>
      <c r="M22" s="17">
        <f t="shared" si="2"/>
        <v>7</v>
      </c>
      <c r="N22" s="18" t="str">
        <f t="shared" si="21"/>
        <v>ftr</v>
      </c>
      <c r="O22" s="18" t="str">
        <f t="shared" si="21"/>
        <v>entr</v>
      </c>
      <c r="P22" s="18" t="str">
        <f t="shared" si="21"/>
        <v>entr</v>
      </c>
      <c r="Q22" s="18" t="str">
        <f t="shared" si="21"/>
        <v>entr</v>
      </c>
      <c r="R22" s="18" t="str">
        <f t="shared" si="21"/>
        <v>entr</v>
      </c>
      <c r="S22" s="18" t="str">
        <f t="shared" si="21"/>
        <v>entr</v>
      </c>
      <c r="T22" s="18" t="str">
        <f t="shared" si="21"/>
        <v>entr</v>
      </c>
      <c r="U22" s="18" t="str">
        <f t="shared" si="21"/>
        <v>entr</v>
      </c>
      <c r="V22" s="18" t="str">
        <f t="shared" si="21"/>
        <v>entr</v>
      </c>
      <c r="W22" s="18" t="str">
        <f t="shared" si="21"/>
        <v>entr</v>
      </c>
      <c r="X22" s="18" t="str">
        <f t="shared" si="22"/>
        <v>entr</v>
      </c>
      <c r="Y22" s="18" t="str">
        <f t="shared" si="22"/>
        <v>entr</v>
      </c>
      <c r="Z22" s="18" t="str">
        <f t="shared" si="22"/>
        <v>entr</v>
      </c>
      <c r="AA22" s="18" t="str">
        <f t="shared" si="22"/>
        <v>entr</v>
      </c>
      <c r="AB22" s="18" t="str">
        <f t="shared" si="22"/>
        <v>entr</v>
      </c>
      <c r="AC22" s="18" t="str">
        <f t="shared" si="22"/>
        <v>entr</v>
      </c>
      <c r="AD22" s="18" t="str">
        <f t="shared" si="22"/>
        <v>entr</v>
      </c>
      <c r="AE22" s="18" t="str">
        <f t="shared" si="22"/>
        <v>entr</v>
      </c>
      <c r="AF22" s="18" t="str">
        <f t="shared" si="23"/>
        <v>entr</v>
      </c>
      <c r="AG22" s="18" t="str">
        <f t="shared" si="23"/>
        <v>entr</v>
      </c>
      <c r="AH22" s="18" t="str">
        <f t="shared" si="23"/>
        <v>entr</v>
      </c>
      <c r="AI22" s="18" t="str">
        <f t="shared" si="23"/>
        <v>entr</v>
      </c>
      <c r="AJ22" s="18" t="str">
        <f t="shared" si="23"/>
        <v>entr</v>
      </c>
      <c r="AK22" s="18" t="str">
        <f t="shared" si="23"/>
        <v>entr</v>
      </c>
      <c r="AL22" s="18" t="str">
        <f t="shared" si="23"/>
        <v>entr</v>
      </c>
      <c r="AM22" s="18" t="str">
        <f t="shared" si="23"/>
        <v>entr</v>
      </c>
      <c r="AN22" s="18" t="str">
        <f t="shared" si="23"/>
        <v>entr</v>
      </c>
      <c r="AO22" s="18" t="str">
        <f t="shared" si="23"/>
        <v>entr</v>
      </c>
      <c r="AP22" s="18" t="str">
        <f t="shared" si="24"/>
        <v>entr</v>
      </c>
      <c r="AQ22" s="18" t="str">
        <f t="shared" si="24"/>
        <v>entr</v>
      </c>
      <c r="AR22" s="18" t="str">
        <f t="shared" si="24"/>
        <v>entr</v>
      </c>
      <c r="AS22" s="18" t="str">
        <f t="shared" si="24"/>
        <v>entr</v>
      </c>
      <c r="AT22" s="18" t="str">
        <f t="shared" si="24"/>
        <v>entr</v>
      </c>
      <c r="AU22" s="18" t="str">
        <f t="shared" si="24"/>
        <v>entr</v>
      </c>
      <c r="AV22" s="18" t="str">
        <f t="shared" si="24"/>
        <v>entr</v>
      </c>
      <c r="AW22" s="18" t="str">
        <f t="shared" si="24"/>
        <v>entr</v>
      </c>
      <c r="AX22" s="18" t="str">
        <f t="shared" si="24"/>
        <v>entr</v>
      </c>
      <c r="AY22" s="18" t="str">
        <f t="shared" si="24"/>
        <v>entr</v>
      </c>
      <c r="AZ22" s="18" t="str">
        <f t="shared" si="25"/>
        <v>entr</v>
      </c>
      <c r="BA22" s="18" t="str">
        <f t="shared" si="25"/>
        <v>entr</v>
      </c>
      <c r="BB22" s="18" t="str">
        <f t="shared" si="25"/>
        <v>entr</v>
      </c>
      <c r="BC22" s="18" t="str">
        <f t="shared" si="25"/>
        <v>entr</v>
      </c>
      <c r="BD22" s="18" t="str">
        <f t="shared" si="25"/>
        <v>entr</v>
      </c>
      <c r="BE22" s="18" t="str">
        <f t="shared" si="25"/>
        <v>entr</v>
      </c>
      <c r="BF22" s="18" t="str">
        <f t="shared" si="25"/>
        <v>entr</v>
      </c>
      <c r="BG22" s="18" t="str">
        <f t="shared" si="25"/>
        <v>entr</v>
      </c>
      <c r="BH22" s="18" t="str">
        <f t="shared" si="25"/>
        <v>entr</v>
      </c>
      <c r="BI22" s="18" t="str">
        <f t="shared" si="25"/>
        <v>entr</v>
      </c>
      <c r="BJ22" s="18" t="str">
        <f t="shared" si="25"/>
        <v>entr</v>
      </c>
      <c r="BK22" s="18" t="str">
        <f t="shared" si="25"/>
        <v>entr</v>
      </c>
      <c r="BL22" s="18" t="str">
        <f t="shared" si="25"/>
        <v>entr</v>
      </c>
      <c r="BM22" s="18" t="str">
        <f t="shared" si="25"/>
        <v>entr</v>
      </c>
    </row>
    <row r="23" spans="2:65">
      <c r="B23" s="13">
        <v>3.2</v>
      </c>
      <c r="C23" s="14" t="s">
        <v>72</v>
      </c>
      <c r="D23" s="44"/>
      <c r="E23" s="45"/>
      <c r="F23" s="44"/>
      <c r="G23" s="15">
        <v>1</v>
      </c>
      <c r="H23" s="38">
        <v>45755</v>
      </c>
      <c r="I23" s="39">
        <v>45767</v>
      </c>
      <c r="J23" s="38">
        <v>45755</v>
      </c>
      <c r="K23" s="39">
        <v>45767</v>
      </c>
      <c r="L23" s="16" t="str">
        <f t="shared" si="1"/>
        <v/>
      </c>
      <c r="M23" s="17">
        <f t="shared" si="2"/>
        <v>9</v>
      </c>
      <c r="N23" s="18" t="str">
        <f t="shared" si="21"/>
        <v>entr</v>
      </c>
      <c r="O23" s="18" t="str">
        <f t="shared" si="21"/>
        <v>ftr</v>
      </c>
      <c r="P23" s="18" t="str">
        <f t="shared" si="21"/>
        <v>ftr</v>
      </c>
      <c r="Q23" s="18" t="str">
        <f t="shared" si="21"/>
        <v>entr</v>
      </c>
      <c r="R23" s="18" t="str">
        <f t="shared" si="21"/>
        <v>entr</v>
      </c>
      <c r="S23" s="18" t="str">
        <f t="shared" si="21"/>
        <v>entr</v>
      </c>
      <c r="T23" s="18" t="str">
        <f t="shared" si="21"/>
        <v>entr</v>
      </c>
      <c r="U23" s="18" t="str">
        <f t="shared" si="21"/>
        <v>entr</v>
      </c>
      <c r="V23" s="18" t="str">
        <f t="shared" si="21"/>
        <v>entr</v>
      </c>
      <c r="W23" s="18" t="str">
        <f t="shared" si="21"/>
        <v>entr</v>
      </c>
      <c r="X23" s="18" t="str">
        <f t="shared" si="22"/>
        <v>entr</v>
      </c>
      <c r="Y23" s="18" t="str">
        <f t="shared" si="22"/>
        <v>entr</v>
      </c>
      <c r="Z23" s="18" t="str">
        <f t="shared" si="22"/>
        <v>entr</v>
      </c>
      <c r="AA23" s="18" t="str">
        <f t="shared" si="22"/>
        <v>entr</v>
      </c>
      <c r="AB23" s="18" t="str">
        <f t="shared" si="22"/>
        <v>entr</v>
      </c>
      <c r="AC23" s="18" t="str">
        <f t="shared" si="22"/>
        <v>entr</v>
      </c>
      <c r="AD23" s="18" t="str">
        <f t="shared" si="22"/>
        <v>entr</v>
      </c>
      <c r="AE23" s="18" t="str">
        <f t="shared" si="22"/>
        <v>entr</v>
      </c>
      <c r="AF23" s="18" t="str">
        <f t="shared" ref="AF23:AO24" si="26">IF(OR(AND(AF$6+7&lt;=$J23,AF$6+7&lt;=$H23,AF$6+7&lt;=$K23,AF$6+7&lt;=$I23),AND(AF$6+7&lt;=$J23,AF$6+7&gt;$H23,AF$6+7&lt;=$K23,AF$6+7&gt;$I23),AND(AF$6+7&gt;$J23,AF$6+7&lt;=$H23,AF$6+7&gt;$K23,AF$6+7&lt;=$I23),AND(AF$6+7&gt;$J23,AF$6+7&gt;$H23,AF$6+7&gt;$K23,AF$6+7&gt;$I23)),"entr",IF(OR(AND(AF$6+7&lt;=$J23,AF$6+7&gt;$H23,AF$6+7&lt;=$K23,AF$6+7&lt;=$I23),AND(AF$6+7&gt;$J23,AF$6+7&gt;$H23,AF$6+7&gt;$K23,AF$6+7&lt;=$I23)),"etr",IF(OR(AND(AF$6+7&gt;$J23,AF$6+7&lt;=$H23,AF$6+7&lt;=$K23,AF$6+7&lt;=$I23),AND(AF$6+7&gt;$J23,AF$6+7&gt;$H23,AF$6+7&lt;=$K23,AF$6+7&gt;$I23)),"fntr",IF(AND(AF$6+7&gt;$J23,AF$6+7&gt;$H23,AF$6+7&lt;=$K23,AF$6+7&lt;=$I23),"ftr","err"))))</f>
        <v>entr</v>
      </c>
      <c r="AG23" s="18" t="str">
        <f t="shared" si="26"/>
        <v>entr</v>
      </c>
      <c r="AH23" s="18" t="str">
        <f t="shared" si="26"/>
        <v>entr</v>
      </c>
      <c r="AI23" s="18" t="str">
        <f t="shared" si="26"/>
        <v>entr</v>
      </c>
      <c r="AJ23" s="18" t="str">
        <f t="shared" si="26"/>
        <v>entr</v>
      </c>
      <c r="AK23" s="18" t="str">
        <f t="shared" si="26"/>
        <v>entr</v>
      </c>
      <c r="AL23" s="18" t="str">
        <f t="shared" si="26"/>
        <v>entr</v>
      </c>
      <c r="AM23" s="18" t="str">
        <f t="shared" si="26"/>
        <v>entr</v>
      </c>
      <c r="AN23" s="18" t="str">
        <f t="shared" si="26"/>
        <v>entr</v>
      </c>
      <c r="AO23" s="18" t="str">
        <f t="shared" si="26"/>
        <v>entr</v>
      </c>
      <c r="AP23" s="18" t="str">
        <f t="shared" ref="AP23:AY24" si="27">IF(OR(AND(AP$6+7&lt;=$J23,AP$6+7&lt;=$H23,AP$6+7&lt;=$K23,AP$6+7&lt;=$I23),AND(AP$6+7&lt;=$J23,AP$6+7&gt;$H23,AP$6+7&lt;=$K23,AP$6+7&gt;$I23),AND(AP$6+7&gt;$J23,AP$6+7&lt;=$H23,AP$6+7&gt;$K23,AP$6+7&lt;=$I23),AND(AP$6+7&gt;$J23,AP$6+7&gt;$H23,AP$6+7&gt;$K23,AP$6+7&gt;$I23)),"entr",IF(OR(AND(AP$6+7&lt;=$J23,AP$6+7&gt;$H23,AP$6+7&lt;=$K23,AP$6+7&lt;=$I23),AND(AP$6+7&gt;$J23,AP$6+7&gt;$H23,AP$6+7&gt;$K23,AP$6+7&lt;=$I23)),"etr",IF(OR(AND(AP$6+7&gt;$J23,AP$6+7&lt;=$H23,AP$6+7&lt;=$K23,AP$6+7&lt;=$I23),AND(AP$6+7&gt;$J23,AP$6+7&gt;$H23,AP$6+7&lt;=$K23,AP$6+7&gt;$I23)),"fntr",IF(AND(AP$6+7&gt;$J23,AP$6+7&gt;$H23,AP$6+7&lt;=$K23,AP$6+7&lt;=$I23),"ftr","err"))))</f>
        <v>entr</v>
      </c>
      <c r="AQ23" s="18" t="str">
        <f t="shared" si="27"/>
        <v>entr</v>
      </c>
      <c r="AR23" s="18" t="str">
        <f t="shared" si="27"/>
        <v>entr</v>
      </c>
      <c r="AS23" s="18" t="str">
        <f t="shared" si="27"/>
        <v>entr</v>
      </c>
      <c r="AT23" s="18" t="str">
        <f t="shared" si="27"/>
        <v>entr</v>
      </c>
      <c r="AU23" s="18" t="str">
        <f t="shared" si="27"/>
        <v>entr</v>
      </c>
      <c r="AV23" s="18" t="str">
        <f t="shared" si="27"/>
        <v>entr</v>
      </c>
      <c r="AW23" s="18" t="str">
        <f t="shared" si="27"/>
        <v>entr</v>
      </c>
      <c r="AX23" s="18" t="str">
        <f t="shared" si="27"/>
        <v>entr</v>
      </c>
      <c r="AY23" s="18" t="str">
        <f t="shared" si="27"/>
        <v>entr</v>
      </c>
      <c r="AZ23" s="18" t="str">
        <f t="shared" ref="AZ23:BM24" si="28">IF(OR(AND(AZ$6+7&lt;=$J23,AZ$6+7&lt;=$H23,AZ$6+7&lt;=$K23,AZ$6+7&lt;=$I23),AND(AZ$6+7&lt;=$J23,AZ$6+7&gt;$H23,AZ$6+7&lt;=$K23,AZ$6+7&gt;$I23),AND(AZ$6+7&gt;$J23,AZ$6+7&lt;=$H23,AZ$6+7&gt;$K23,AZ$6+7&lt;=$I23),AND(AZ$6+7&gt;$J23,AZ$6+7&gt;$H23,AZ$6+7&gt;$K23,AZ$6+7&gt;$I23)),"entr",IF(OR(AND(AZ$6+7&lt;=$J23,AZ$6+7&gt;$H23,AZ$6+7&lt;=$K23,AZ$6+7&lt;=$I23),AND(AZ$6+7&gt;$J23,AZ$6+7&gt;$H23,AZ$6+7&gt;$K23,AZ$6+7&lt;=$I23)),"etr",IF(OR(AND(AZ$6+7&gt;$J23,AZ$6+7&lt;=$H23,AZ$6+7&lt;=$K23,AZ$6+7&lt;=$I23),AND(AZ$6+7&gt;$J23,AZ$6+7&gt;$H23,AZ$6+7&lt;=$K23,AZ$6+7&gt;$I23)),"fntr",IF(AND(AZ$6+7&gt;$J23,AZ$6+7&gt;$H23,AZ$6+7&lt;=$K23,AZ$6+7&lt;=$I23),"ftr","err"))))</f>
        <v>entr</v>
      </c>
      <c r="BA23" s="18" t="str">
        <f t="shared" si="28"/>
        <v>entr</v>
      </c>
      <c r="BB23" s="18" t="str">
        <f t="shared" si="28"/>
        <v>entr</v>
      </c>
      <c r="BC23" s="18" t="str">
        <f t="shared" si="28"/>
        <v>entr</v>
      </c>
      <c r="BD23" s="18" t="str">
        <f t="shared" si="28"/>
        <v>entr</v>
      </c>
      <c r="BE23" s="18" t="str">
        <f t="shared" si="28"/>
        <v>entr</v>
      </c>
      <c r="BF23" s="18" t="str">
        <f t="shared" si="28"/>
        <v>entr</v>
      </c>
      <c r="BG23" s="18" t="str">
        <f t="shared" si="28"/>
        <v>entr</v>
      </c>
      <c r="BH23" s="18" t="str">
        <f t="shared" si="28"/>
        <v>entr</v>
      </c>
      <c r="BI23" s="18" t="str">
        <f t="shared" si="28"/>
        <v>entr</v>
      </c>
      <c r="BJ23" s="18" t="str">
        <f t="shared" si="28"/>
        <v>entr</v>
      </c>
      <c r="BK23" s="18" t="str">
        <f t="shared" si="28"/>
        <v>entr</v>
      </c>
      <c r="BL23" s="18" t="str">
        <f t="shared" si="28"/>
        <v>entr</v>
      </c>
      <c r="BM23" s="18" t="str">
        <f t="shared" si="28"/>
        <v>entr</v>
      </c>
    </row>
    <row r="24" spans="2:65">
      <c r="B24" s="13">
        <v>3.3</v>
      </c>
      <c r="C24" s="14" t="s">
        <v>73</v>
      </c>
      <c r="D24" s="44"/>
      <c r="E24" s="45"/>
      <c r="F24" s="44"/>
      <c r="G24" s="15">
        <v>0.9</v>
      </c>
      <c r="H24" s="38">
        <v>45760</v>
      </c>
      <c r="I24" s="39">
        <v>45767</v>
      </c>
      <c r="J24" s="38">
        <v>45760</v>
      </c>
      <c r="K24" s="39">
        <v>45767</v>
      </c>
      <c r="L24" s="16" t="str">
        <f t="shared" si="1"/>
        <v/>
      </c>
      <c r="M24" s="17">
        <f t="shared" si="2"/>
        <v>5</v>
      </c>
      <c r="N24" s="18" t="str">
        <f t="shared" si="21"/>
        <v>entr</v>
      </c>
      <c r="O24" s="18" t="str">
        <f t="shared" si="21"/>
        <v>entr</v>
      </c>
      <c r="P24" s="18" t="str">
        <f t="shared" si="21"/>
        <v>ftr</v>
      </c>
      <c r="Q24" s="18" t="str">
        <f t="shared" si="21"/>
        <v>entr</v>
      </c>
      <c r="R24" s="18" t="str">
        <f t="shared" si="21"/>
        <v>entr</v>
      </c>
      <c r="S24" s="18" t="str">
        <f t="shared" si="21"/>
        <v>entr</v>
      </c>
      <c r="T24" s="18" t="str">
        <f t="shared" si="21"/>
        <v>entr</v>
      </c>
      <c r="U24" s="18" t="str">
        <f t="shared" si="21"/>
        <v>entr</v>
      </c>
      <c r="V24" s="18" t="str">
        <f t="shared" si="21"/>
        <v>entr</v>
      </c>
      <c r="W24" s="18" t="str">
        <f t="shared" si="21"/>
        <v>entr</v>
      </c>
      <c r="X24" s="18" t="str">
        <f t="shared" si="22"/>
        <v>entr</v>
      </c>
      <c r="Y24" s="18" t="str">
        <f t="shared" si="22"/>
        <v>entr</v>
      </c>
      <c r="Z24" s="18" t="str">
        <f t="shared" si="22"/>
        <v>entr</v>
      </c>
      <c r="AA24" s="18" t="str">
        <f t="shared" si="22"/>
        <v>entr</v>
      </c>
      <c r="AB24" s="18" t="str">
        <f t="shared" si="22"/>
        <v>entr</v>
      </c>
      <c r="AC24" s="18" t="str">
        <f t="shared" si="22"/>
        <v>entr</v>
      </c>
      <c r="AD24" s="18" t="str">
        <f t="shared" si="22"/>
        <v>entr</v>
      </c>
      <c r="AE24" s="18" t="str">
        <f t="shared" si="22"/>
        <v>entr</v>
      </c>
      <c r="AF24" s="18" t="str">
        <f t="shared" si="26"/>
        <v>entr</v>
      </c>
      <c r="AG24" s="18" t="str">
        <f t="shared" si="26"/>
        <v>entr</v>
      </c>
      <c r="AH24" s="18" t="str">
        <f t="shared" si="26"/>
        <v>entr</v>
      </c>
      <c r="AI24" s="18" t="str">
        <f t="shared" si="26"/>
        <v>entr</v>
      </c>
      <c r="AJ24" s="18" t="str">
        <f t="shared" si="26"/>
        <v>entr</v>
      </c>
      <c r="AK24" s="18" t="str">
        <f t="shared" si="26"/>
        <v>entr</v>
      </c>
      <c r="AL24" s="18" t="str">
        <f t="shared" si="26"/>
        <v>entr</v>
      </c>
      <c r="AM24" s="18" t="str">
        <f t="shared" si="26"/>
        <v>entr</v>
      </c>
      <c r="AN24" s="18" t="str">
        <f t="shared" si="26"/>
        <v>entr</v>
      </c>
      <c r="AO24" s="18" t="str">
        <f t="shared" si="26"/>
        <v>entr</v>
      </c>
      <c r="AP24" s="18" t="str">
        <f t="shared" si="27"/>
        <v>entr</v>
      </c>
      <c r="AQ24" s="18" t="str">
        <f t="shared" si="27"/>
        <v>entr</v>
      </c>
      <c r="AR24" s="18" t="str">
        <f t="shared" si="27"/>
        <v>entr</v>
      </c>
      <c r="AS24" s="18" t="str">
        <f t="shared" si="27"/>
        <v>entr</v>
      </c>
      <c r="AT24" s="18" t="str">
        <f t="shared" si="27"/>
        <v>entr</v>
      </c>
      <c r="AU24" s="18" t="str">
        <f t="shared" si="27"/>
        <v>entr</v>
      </c>
      <c r="AV24" s="18" t="str">
        <f t="shared" si="27"/>
        <v>entr</v>
      </c>
      <c r="AW24" s="18" t="str">
        <f t="shared" si="27"/>
        <v>entr</v>
      </c>
      <c r="AX24" s="18" t="str">
        <f t="shared" si="27"/>
        <v>entr</v>
      </c>
      <c r="AY24" s="18" t="str">
        <f t="shared" si="27"/>
        <v>entr</v>
      </c>
      <c r="AZ24" s="18" t="str">
        <f t="shared" si="28"/>
        <v>entr</v>
      </c>
      <c r="BA24" s="18" t="str">
        <f t="shared" si="28"/>
        <v>entr</v>
      </c>
      <c r="BB24" s="18" t="str">
        <f t="shared" si="28"/>
        <v>entr</v>
      </c>
      <c r="BC24" s="18" t="str">
        <f t="shared" si="28"/>
        <v>entr</v>
      </c>
      <c r="BD24" s="18" t="str">
        <f t="shared" si="28"/>
        <v>entr</v>
      </c>
      <c r="BE24" s="18" t="str">
        <f t="shared" si="28"/>
        <v>entr</v>
      </c>
      <c r="BF24" s="18" t="str">
        <f t="shared" si="28"/>
        <v>entr</v>
      </c>
      <c r="BG24" s="18" t="str">
        <f t="shared" si="28"/>
        <v>entr</v>
      </c>
      <c r="BH24" s="18" t="str">
        <f t="shared" si="28"/>
        <v>entr</v>
      </c>
      <c r="BI24" s="18" t="str">
        <f t="shared" si="28"/>
        <v>entr</v>
      </c>
      <c r="BJ24" s="18" t="str">
        <f t="shared" si="28"/>
        <v>entr</v>
      </c>
      <c r="BK24" s="18" t="str">
        <f t="shared" si="28"/>
        <v>entr</v>
      </c>
      <c r="BL24" s="18" t="str">
        <f t="shared" si="28"/>
        <v>entr</v>
      </c>
      <c r="BM24" s="18" t="str">
        <f t="shared" si="28"/>
        <v>entr</v>
      </c>
    </row>
    <row r="25" spans="2:65">
      <c r="B25" s="13">
        <v>3.4</v>
      </c>
      <c r="C25" s="14" t="s">
        <v>74</v>
      </c>
      <c r="D25" s="44"/>
      <c r="E25" s="45"/>
      <c r="F25" s="44"/>
      <c r="G25" s="15">
        <v>0.33</v>
      </c>
      <c r="H25" s="38">
        <v>45750</v>
      </c>
      <c r="I25" s="39">
        <v>45758</v>
      </c>
      <c r="J25" s="38">
        <v>45750</v>
      </c>
      <c r="K25" s="39">
        <v>45758</v>
      </c>
      <c r="L25" s="16" t="str">
        <f t="shared" si="1"/>
        <v/>
      </c>
      <c r="M25" s="17">
        <f t="shared" si="2"/>
        <v>7</v>
      </c>
      <c r="N25" s="18" t="str">
        <f t="shared" si="21"/>
        <v>ftr</v>
      </c>
      <c r="O25" s="18" t="str">
        <f t="shared" si="21"/>
        <v>entr</v>
      </c>
      <c r="P25" s="18" t="str">
        <f t="shared" si="21"/>
        <v>entr</v>
      </c>
      <c r="Q25" s="18" t="str">
        <f t="shared" si="21"/>
        <v>entr</v>
      </c>
      <c r="R25" s="18" t="str">
        <f t="shared" si="21"/>
        <v>entr</v>
      </c>
      <c r="S25" s="18" t="str">
        <f t="shared" si="21"/>
        <v>entr</v>
      </c>
      <c r="T25" s="18" t="str">
        <f t="shared" si="21"/>
        <v>entr</v>
      </c>
      <c r="U25" s="18" t="str">
        <f t="shared" si="21"/>
        <v>entr</v>
      </c>
      <c r="V25" s="18" t="str">
        <f t="shared" si="21"/>
        <v>entr</v>
      </c>
      <c r="W25" s="18" t="str">
        <f t="shared" si="21"/>
        <v>entr</v>
      </c>
      <c r="X25" s="18" t="str">
        <f t="shared" si="22"/>
        <v>entr</v>
      </c>
      <c r="Y25" s="18" t="str">
        <f t="shared" si="22"/>
        <v>entr</v>
      </c>
      <c r="Z25" s="18" t="str">
        <f t="shared" si="22"/>
        <v>entr</v>
      </c>
      <c r="AA25" s="18" t="str">
        <f t="shared" si="22"/>
        <v>entr</v>
      </c>
      <c r="AB25" s="18" t="str">
        <f t="shared" si="22"/>
        <v>entr</v>
      </c>
      <c r="AC25" s="18" t="str">
        <f t="shared" si="22"/>
        <v>entr</v>
      </c>
      <c r="AD25" s="18" t="str">
        <f t="shared" si="22"/>
        <v>entr</v>
      </c>
      <c r="AE25" s="18" t="str">
        <f t="shared" si="22"/>
        <v>entr</v>
      </c>
      <c r="AF25" s="18" t="str">
        <f t="shared" ref="AF25:BM25" si="29">IF(  OR(   AND(    AF$6&lt;$J25,    AF$6&lt;$H25,    AF$6&lt;$K25,    AF$6&lt;$I25    ),   AND(    AF$6&lt;$J25,    AF$6&gt;$H25,    AF$6&lt;$K25,    AF$6&gt;$I25    ),   AND(    AF$6&gt;$J25,    AF$6&lt;$H25,    AF$6&gt;$K25,    AF$6&lt;$I25    ),   AND(    AF$6&gt;$J25,    AF$6&gt;$H25,    AF$6&gt;$K25,    AF$6&gt;$I25    )   ),   "entr",   IF(    OR(     AND(      AF$6&lt;$J25,      AF$6&gt;$H25,      AF$6&lt;$K25,      AF$6&lt;$I25      ),     AND(      AF$6&gt;$J25,      AF$6&gt;$H25,      AF$6&gt;$K25,      AF$6&lt;$I25      )     ),     "etr",     IF(      OR(       AND(        AF$6&gt;$J25,        AF$6&lt;$H25,        AF$6&lt;$K25,        AF$6&lt;$I25        ),       AND(        AF$6&gt;$J25,        AF$6&gt;$H25,        AF$6&lt;$K25,        AF$6&gt;$I25        )       ),       "fntr",       IF(        AND(         AF$6&gt;$J25,         AF$6&gt;$H25,         AF$6&lt;$K25,         AF$6&lt;$I25         ),         "ftr",          "err"))))</f>
        <v>entr</v>
      </c>
      <c r="AG25" s="18" t="str">
        <f t="shared" si="29"/>
        <v>entr</v>
      </c>
      <c r="AH25" s="18" t="str">
        <f t="shared" si="29"/>
        <v>entr</v>
      </c>
      <c r="AI25" s="18" t="str">
        <f t="shared" si="29"/>
        <v>entr</v>
      </c>
      <c r="AJ25" s="18" t="str">
        <f t="shared" si="29"/>
        <v>entr</v>
      </c>
      <c r="AK25" s="18" t="str">
        <f t="shared" si="29"/>
        <v>entr</v>
      </c>
      <c r="AL25" s="18" t="str">
        <f t="shared" si="29"/>
        <v>entr</v>
      </c>
      <c r="AM25" s="18" t="str">
        <f t="shared" si="29"/>
        <v>entr</v>
      </c>
      <c r="AN25" s="18" t="str">
        <f t="shared" si="29"/>
        <v>entr</v>
      </c>
      <c r="AO25" s="18" t="str">
        <f t="shared" si="29"/>
        <v>entr</v>
      </c>
      <c r="AP25" s="18" t="str">
        <f t="shared" si="29"/>
        <v>entr</v>
      </c>
      <c r="AQ25" s="18" t="str">
        <f t="shared" si="29"/>
        <v>entr</v>
      </c>
      <c r="AR25" s="18" t="str">
        <f t="shared" si="29"/>
        <v>entr</v>
      </c>
      <c r="AS25" s="18" t="str">
        <f t="shared" si="29"/>
        <v>entr</v>
      </c>
      <c r="AT25" s="18" t="str">
        <f t="shared" si="29"/>
        <v>entr</v>
      </c>
      <c r="AU25" s="18" t="str">
        <f t="shared" si="29"/>
        <v>entr</v>
      </c>
      <c r="AV25" s="18" t="str">
        <f t="shared" si="29"/>
        <v>entr</v>
      </c>
      <c r="AW25" s="18" t="str">
        <f t="shared" si="29"/>
        <v>entr</v>
      </c>
      <c r="AX25" s="18" t="str">
        <f t="shared" si="29"/>
        <v>entr</v>
      </c>
      <c r="AY25" s="18" t="str">
        <f t="shared" si="29"/>
        <v>entr</v>
      </c>
      <c r="AZ25" s="18" t="str">
        <f t="shared" si="29"/>
        <v>entr</v>
      </c>
      <c r="BA25" s="18" t="str">
        <f t="shared" si="29"/>
        <v>entr</v>
      </c>
      <c r="BB25" s="18" t="str">
        <f t="shared" si="29"/>
        <v>entr</v>
      </c>
      <c r="BC25" s="18" t="str">
        <f t="shared" si="29"/>
        <v>entr</v>
      </c>
      <c r="BD25" s="18" t="str">
        <f t="shared" si="29"/>
        <v>entr</v>
      </c>
      <c r="BE25" s="18" t="str">
        <f t="shared" si="29"/>
        <v>entr</v>
      </c>
      <c r="BF25" s="18" t="str">
        <f t="shared" si="29"/>
        <v>entr</v>
      </c>
      <c r="BG25" s="18" t="str">
        <f t="shared" si="29"/>
        <v>entr</v>
      </c>
      <c r="BH25" s="18" t="str">
        <f t="shared" si="29"/>
        <v>entr</v>
      </c>
      <c r="BI25" s="18" t="str">
        <f t="shared" si="29"/>
        <v>entr</v>
      </c>
      <c r="BJ25" s="18" t="str">
        <f t="shared" si="29"/>
        <v>entr</v>
      </c>
      <c r="BK25" s="18" t="str">
        <f t="shared" si="29"/>
        <v>entr</v>
      </c>
      <c r="BL25" s="18" t="str">
        <f t="shared" si="29"/>
        <v>entr</v>
      </c>
      <c r="BM25" s="18" t="str">
        <f t="shared" si="29"/>
        <v>entr</v>
      </c>
    </row>
    <row r="26" spans="2:65">
      <c r="B26" s="13">
        <v>3.5</v>
      </c>
      <c r="C26" s="14" t="s">
        <v>75</v>
      </c>
      <c r="D26" s="44"/>
      <c r="E26" s="45"/>
      <c r="F26" s="44"/>
      <c r="G26" s="15">
        <v>1</v>
      </c>
      <c r="H26" s="38">
        <v>45755</v>
      </c>
      <c r="I26" s="39">
        <v>45767</v>
      </c>
      <c r="J26" s="38">
        <v>45755</v>
      </c>
      <c r="K26" s="39">
        <v>45767</v>
      </c>
      <c r="L26" s="16" t="str">
        <f t="shared" si="1"/>
        <v/>
      </c>
      <c r="M26" s="17">
        <f t="shared" si="2"/>
        <v>9</v>
      </c>
      <c r="N26" s="18" t="str">
        <f t="shared" si="21"/>
        <v>entr</v>
      </c>
      <c r="O26" s="18" t="str">
        <f t="shared" si="21"/>
        <v>ftr</v>
      </c>
      <c r="P26" s="18" t="str">
        <f t="shared" si="21"/>
        <v>ftr</v>
      </c>
      <c r="Q26" s="18" t="str">
        <f t="shared" si="21"/>
        <v>entr</v>
      </c>
      <c r="R26" s="18" t="str">
        <f t="shared" si="21"/>
        <v>entr</v>
      </c>
      <c r="S26" s="18" t="str">
        <f t="shared" si="21"/>
        <v>entr</v>
      </c>
      <c r="T26" s="18" t="str">
        <f t="shared" si="21"/>
        <v>entr</v>
      </c>
      <c r="U26" s="18" t="str">
        <f t="shared" si="21"/>
        <v>entr</v>
      </c>
      <c r="V26" s="18" t="str">
        <f t="shared" si="21"/>
        <v>entr</v>
      </c>
      <c r="W26" s="18" t="str">
        <f t="shared" si="21"/>
        <v>entr</v>
      </c>
      <c r="X26" s="18" t="str">
        <f t="shared" si="22"/>
        <v>entr</v>
      </c>
      <c r="Y26" s="18" t="str">
        <f t="shared" si="22"/>
        <v>entr</v>
      </c>
      <c r="Z26" s="18" t="str">
        <f t="shared" si="22"/>
        <v>entr</v>
      </c>
      <c r="AA26" s="18" t="str">
        <f t="shared" si="22"/>
        <v>entr</v>
      </c>
      <c r="AB26" s="18" t="str">
        <f t="shared" si="22"/>
        <v>entr</v>
      </c>
      <c r="AC26" s="18" t="str">
        <f t="shared" si="22"/>
        <v>entr</v>
      </c>
      <c r="AD26" s="18" t="str">
        <f t="shared" si="22"/>
        <v>entr</v>
      </c>
      <c r="AE26" s="18" t="str">
        <f t="shared" si="22"/>
        <v>entr</v>
      </c>
      <c r="AF26" s="18" t="str">
        <f t="shared" ref="AF26:AO29" si="30">IF(OR(AND(AF$6+7&lt;=$J26,AF$6+7&lt;=$H26,AF$6+7&lt;=$K26,AF$6+7&lt;=$I26),AND(AF$6+7&lt;=$J26,AF$6+7&gt;$H26,AF$6+7&lt;=$K26,AF$6+7&gt;$I26),AND(AF$6+7&gt;$J26,AF$6+7&lt;=$H26,AF$6+7&gt;$K26,AF$6+7&lt;=$I26),AND(AF$6+7&gt;$J26,AF$6+7&gt;$H26,AF$6+7&gt;$K26,AF$6+7&gt;$I26)),"entr",IF(OR(AND(AF$6+7&lt;=$J26,AF$6+7&gt;$H26,AF$6+7&lt;=$K26,AF$6+7&lt;=$I26),AND(AF$6+7&gt;$J26,AF$6+7&gt;$H26,AF$6+7&gt;$K26,AF$6+7&lt;=$I26)),"etr",IF(OR(AND(AF$6+7&gt;$J26,AF$6+7&lt;=$H26,AF$6+7&lt;=$K26,AF$6+7&lt;=$I26),AND(AF$6+7&gt;$J26,AF$6+7&gt;$H26,AF$6+7&lt;=$K26,AF$6+7&gt;$I26)),"fntr",IF(AND(AF$6+7&gt;$J26,AF$6+7&gt;$H26,AF$6+7&lt;=$K26,AF$6+7&lt;=$I26),"ftr","err"))))</f>
        <v>entr</v>
      </c>
      <c r="AG26" s="18" t="str">
        <f t="shared" si="30"/>
        <v>entr</v>
      </c>
      <c r="AH26" s="18" t="str">
        <f t="shared" si="30"/>
        <v>entr</v>
      </c>
      <c r="AI26" s="18" t="str">
        <f t="shared" si="30"/>
        <v>entr</v>
      </c>
      <c r="AJ26" s="18" t="str">
        <f t="shared" si="30"/>
        <v>entr</v>
      </c>
      <c r="AK26" s="18" t="str">
        <f t="shared" si="30"/>
        <v>entr</v>
      </c>
      <c r="AL26" s="18" t="str">
        <f t="shared" si="30"/>
        <v>entr</v>
      </c>
      <c r="AM26" s="18" t="str">
        <f t="shared" si="30"/>
        <v>entr</v>
      </c>
      <c r="AN26" s="18" t="str">
        <f t="shared" si="30"/>
        <v>entr</v>
      </c>
      <c r="AO26" s="18" t="str">
        <f t="shared" si="30"/>
        <v>entr</v>
      </c>
      <c r="AP26" s="18" t="str">
        <f t="shared" ref="AP26:AY29" si="31">IF(OR(AND(AP$6+7&lt;=$J26,AP$6+7&lt;=$H26,AP$6+7&lt;=$K26,AP$6+7&lt;=$I26),AND(AP$6+7&lt;=$J26,AP$6+7&gt;$H26,AP$6+7&lt;=$K26,AP$6+7&gt;$I26),AND(AP$6+7&gt;$J26,AP$6+7&lt;=$H26,AP$6+7&gt;$K26,AP$6+7&lt;=$I26),AND(AP$6+7&gt;$J26,AP$6+7&gt;$H26,AP$6+7&gt;$K26,AP$6+7&gt;$I26)),"entr",IF(OR(AND(AP$6+7&lt;=$J26,AP$6+7&gt;$H26,AP$6+7&lt;=$K26,AP$6+7&lt;=$I26),AND(AP$6+7&gt;$J26,AP$6+7&gt;$H26,AP$6+7&gt;$K26,AP$6+7&lt;=$I26)),"etr",IF(OR(AND(AP$6+7&gt;$J26,AP$6+7&lt;=$H26,AP$6+7&lt;=$K26,AP$6+7&lt;=$I26),AND(AP$6+7&gt;$J26,AP$6+7&gt;$H26,AP$6+7&lt;=$K26,AP$6+7&gt;$I26)),"fntr",IF(AND(AP$6+7&gt;$J26,AP$6+7&gt;$H26,AP$6+7&lt;=$K26,AP$6+7&lt;=$I26),"ftr","err"))))</f>
        <v>entr</v>
      </c>
      <c r="AQ26" s="18" t="str">
        <f t="shared" si="31"/>
        <v>entr</v>
      </c>
      <c r="AR26" s="18" t="str">
        <f t="shared" si="31"/>
        <v>entr</v>
      </c>
      <c r="AS26" s="18" t="str">
        <f t="shared" si="31"/>
        <v>entr</v>
      </c>
      <c r="AT26" s="18" t="str">
        <f t="shared" si="31"/>
        <v>entr</v>
      </c>
      <c r="AU26" s="18" t="str">
        <f t="shared" si="31"/>
        <v>entr</v>
      </c>
      <c r="AV26" s="18" t="str">
        <f t="shared" si="31"/>
        <v>entr</v>
      </c>
      <c r="AW26" s="18" t="str">
        <f t="shared" si="31"/>
        <v>entr</v>
      </c>
      <c r="AX26" s="18" t="str">
        <f t="shared" si="31"/>
        <v>entr</v>
      </c>
      <c r="AY26" s="18" t="str">
        <f t="shared" si="31"/>
        <v>entr</v>
      </c>
      <c r="AZ26" s="18" t="str">
        <f t="shared" ref="AZ26:BM29" si="32">IF(OR(AND(AZ$6+7&lt;=$J26,AZ$6+7&lt;=$H26,AZ$6+7&lt;=$K26,AZ$6+7&lt;=$I26),AND(AZ$6+7&lt;=$J26,AZ$6+7&gt;$H26,AZ$6+7&lt;=$K26,AZ$6+7&gt;$I26),AND(AZ$6+7&gt;$J26,AZ$6+7&lt;=$H26,AZ$6+7&gt;$K26,AZ$6+7&lt;=$I26),AND(AZ$6+7&gt;$J26,AZ$6+7&gt;$H26,AZ$6+7&gt;$K26,AZ$6+7&gt;$I26)),"entr",IF(OR(AND(AZ$6+7&lt;=$J26,AZ$6+7&gt;$H26,AZ$6+7&lt;=$K26,AZ$6+7&lt;=$I26),AND(AZ$6+7&gt;$J26,AZ$6+7&gt;$H26,AZ$6+7&gt;$K26,AZ$6+7&lt;=$I26)),"etr",IF(OR(AND(AZ$6+7&gt;$J26,AZ$6+7&lt;=$H26,AZ$6+7&lt;=$K26,AZ$6+7&lt;=$I26),AND(AZ$6+7&gt;$J26,AZ$6+7&gt;$H26,AZ$6+7&lt;=$K26,AZ$6+7&gt;$I26)),"fntr",IF(AND(AZ$6+7&gt;$J26,AZ$6+7&gt;$H26,AZ$6+7&lt;=$K26,AZ$6+7&lt;=$I26),"ftr","err"))))</f>
        <v>entr</v>
      </c>
      <c r="BA26" s="18" t="str">
        <f t="shared" si="32"/>
        <v>entr</v>
      </c>
      <c r="BB26" s="18" t="str">
        <f t="shared" si="32"/>
        <v>entr</v>
      </c>
      <c r="BC26" s="18" t="str">
        <f t="shared" si="32"/>
        <v>entr</v>
      </c>
      <c r="BD26" s="18" t="str">
        <f t="shared" si="32"/>
        <v>entr</v>
      </c>
      <c r="BE26" s="18" t="str">
        <f t="shared" si="32"/>
        <v>entr</v>
      </c>
      <c r="BF26" s="18" t="str">
        <f t="shared" si="32"/>
        <v>entr</v>
      </c>
      <c r="BG26" s="18" t="str">
        <f t="shared" si="32"/>
        <v>entr</v>
      </c>
      <c r="BH26" s="18" t="str">
        <f t="shared" si="32"/>
        <v>entr</v>
      </c>
      <c r="BI26" s="18" t="str">
        <f t="shared" si="32"/>
        <v>entr</v>
      </c>
      <c r="BJ26" s="18" t="str">
        <f t="shared" si="32"/>
        <v>entr</v>
      </c>
      <c r="BK26" s="18" t="str">
        <f t="shared" si="32"/>
        <v>entr</v>
      </c>
      <c r="BL26" s="18" t="str">
        <f t="shared" si="32"/>
        <v>entr</v>
      </c>
      <c r="BM26" s="18" t="str">
        <f t="shared" si="32"/>
        <v>entr</v>
      </c>
    </row>
    <row r="27" spans="2:65">
      <c r="B27" s="13">
        <v>3.6</v>
      </c>
      <c r="C27" s="14" t="s">
        <v>76</v>
      </c>
      <c r="D27" s="44"/>
      <c r="E27" s="45"/>
      <c r="F27" s="44"/>
      <c r="G27" s="15">
        <v>0.9</v>
      </c>
      <c r="H27" s="38">
        <v>45760</v>
      </c>
      <c r="I27" s="39">
        <v>45767</v>
      </c>
      <c r="J27" s="38">
        <v>45760</v>
      </c>
      <c r="K27" s="39">
        <v>45767</v>
      </c>
      <c r="L27" s="16" t="str">
        <f t="shared" si="1"/>
        <v/>
      </c>
      <c r="M27" s="17">
        <f t="shared" si="2"/>
        <v>5</v>
      </c>
      <c r="N27" s="18" t="str">
        <f t="shared" si="21"/>
        <v>entr</v>
      </c>
      <c r="O27" s="18" t="str">
        <f t="shared" si="21"/>
        <v>entr</v>
      </c>
      <c r="P27" s="18" t="str">
        <f t="shared" si="21"/>
        <v>ftr</v>
      </c>
      <c r="Q27" s="18" t="str">
        <f t="shared" si="21"/>
        <v>entr</v>
      </c>
      <c r="R27" s="18" t="str">
        <f t="shared" si="21"/>
        <v>entr</v>
      </c>
      <c r="S27" s="18" t="str">
        <f t="shared" si="21"/>
        <v>entr</v>
      </c>
      <c r="T27" s="18" t="str">
        <f t="shared" si="21"/>
        <v>entr</v>
      </c>
      <c r="U27" s="18" t="str">
        <f t="shared" si="21"/>
        <v>entr</v>
      </c>
      <c r="V27" s="18" t="str">
        <f t="shared" si="21"/>
        <v>entr</v>
      </c>
      <c r="W27" s="18" t="str">
        <f t="shared" si="21"/>
        <v>entr</v>
      </c>
      <c r="X27" s="18" t="str">
        <f t="shared" si="22"/>
        <v>entr</v>
      </c>
      <c r="Y27" s="18" t="str">
        <f t="shared" si="22"/>
        <v>entr</v>
      </c>
      <c r="Z27" s="18" t="str">
        <f t="shared" si="22"/>
        <v>entr</v>
      </c>
      <c r="AA27" s="18" t="str">
        <f t="shared" si="22"/>
        <v>entr</v>
      </c>
      <c r="AB27" s="18" t="str">
        <f t="shared" si="22"/>
        <v>entr</v>
      </c>
      <c r="AC27" s="18" t="str">
        <f t="shared" si="22"/>
        <v>entr</v>
      </c>
      <c r="AD27" s="18" t="str">
        <f t="shared" si="22"/>
        <v>entr</v>
      </c>
      <c r="AE27" s="18" t="str">
        <f t="shared" si="22"/>
        <v>entr</v>
      </c>
      <c r="AF27" s="18" t="str">
        <f t="shared" si="30"/>
        <v>entr</v>
      </c>
      <c r="AG27" s="18" t="str">
        <f t="shared" si="30"/>
        <v>entr</v>
      </c>
      <c r="AH27" s="18" t="str">
        <f t="shared" si="30"/>
        <v>entr</v>
      </c>
      <c r="AI27" s="18" t="str">
        <f t="shared" si="30"/>
        <v>entr</v>
      </c>
      <c r="AJ27" s="18" t="str">
        <f t="shared" si="30"/>
        <v>entr</v>
      </c>
      <c r="AK27" s="18" t="str">
        <f t="shared" si="30"/>
        <v>entr</v>
      </c>
      <c r="AL27" s="18" t="str">
        <f t="shared" si="30"/>
        <v>entr</v>
      </c>
      <c r="AM27" s="18" t="str">
        <f t="shared" si="30"/>
        <v>entr</v>
      </c>
      <c r="AN27" s="18" t="str">
        <f t="shared" si="30"/>
        <v>entr</v>
      </c>
      <c r="AO27" s="18" t="str">
        <f t="shared" si="30"/>
        <v>entr</v>
      </c>
      <c r="AP27" s="18" t="str">
        <f t="shared" si="31"/>
        <v>entr</v>
      </c>
      <c r="AQ27" s="18" t="str">
        <f t="shared" si="31"/>
        <v>entr</v>
      </c>
      <c r="AR27" s="18" t="str">
        <f t="shared" si="31"/>
        <v>entr</v>
      </c>
      <c r="AS27" s="18" t="str">
        <f t="shared" si="31"/>
        <v>entr</v>
      </c>
      <c r="AT27" s="18" t="str">
        <f t="shared" si="31"/>
        <v>entr</v>
      </c>
      <c r="AU27" s="18" t="str">
        <f t="shared" si="31"/>
        <v>entr</v>
      </c>
      <c r="AV27" s="18" t="str">
        <f t="shared" si="31"/>
        <v>entr</v>
      </c>
      <c r="AW27" s="18" t="str">
        <f t="shared" si="31"/>
        <v>entr</v>
      </c>
      <c r="AX27" s="18" t="str">
        <f t="shared" si="31"/>
        <v>entr</v>
      </c>
      <c r="AY27" s="18" t="str">
        <f t="shared" si="31"/>
        <v>entr</v>
      </c>
      <c r="AZ27" s="18" t="str">
        <f t="shared" si="32"/>
        <v>entr</v>
      </c>
      <c r="BA27" s="18" t="str">
        <f t="shared" si="32"/>
        <v>entr</v>
      </c>
      <c r="BB27" s="18" t="str">
        <f t="shared" si="32"/>
        <v>entr</v>
      </c>
      <c r="BC27" s="18" t="str">
        <f t="shared" si="32"/>
        <v>entr</v>
      </c>
      <c r="BD27" s="18" t="str">
        <f t="shared" si="32"/>
        <v>entr</v>
      </c>
      <c r="BE27" s="18" t="str">
        <f t="shared" si="32"/>
        <v>entr</v>
      </c>
      <c r="BF27" s="18" t="str">
        <f t="shared" si="32"/>
        <v>entr</v>
      </c>
      <c r="BG27" s="18" t="str">
        <f t="shared" si="32"/>
        <v>entr</v>
      </c>
      <c r="BH27" s="18" t="str">
        <f t="shared" si="32"/>
        <v>entr</v>
      </c>
      <c r="BI27" s="18" t="str">
        <f t="shared" si="32"/>
        <v>entr</v>
      </c>
      <c r="BJ27" s="18" t="str">
        <f t="shared" si="32"/>
        <v>entr</v>
      </c>
      <c r="BK27" s="18" t="str">
        <f t="shared" si="32"/>
        <v>entr</v>
      </c>
      <c r="BL27" s="18" t="str">
        <f t="shared" si="32"/>
        <v>entr</v>
      </c>
      <c r="BM27" s="18" t="str">
        <f t="shared" si="32"/>
        <v>entr</v>
      </c>
    </row>
    <row r="28" spans="2:65">
      <c r="B28" s="19">
        <v>4</v>
      </c>
      <c r="C28" s="20" t="s">
        <v>79</v>
      </c>
      <c r="D28" s="46"/>
      <c r="E28" s="47"/>
      <c r="F28" s="48"/>
      <c r="G28" s="21">
        <v>0.4</v>
      </c>
      <c r="H28" s="37">
        <f>MIN(H29:H34)</f>
        <v>45750</v>
      </c>
      <c r="I28" s="37">
        <f t="shared" ref="I28" si="33">MIN(I29:I34)</f>
        <v>45758</v>
      </c>
      <c r="J28" s="37">
        <f t="shared" ref="J28" si="34">MIN(J29:J34)</f>
        <v>45750</v>
      </c>
      <c r="K28" s="37">
        <f t="shared" ref="K28" si="35">MIN(K29:K34)</f>
        <v>45758</v>
      </c>
      <c r="L28" s="22" t="str">
        <f t="shared" si="1"/>
        <v/>
      </c>
      <c r="M28" s="23">
        <f t="shared" si="2"/>
        <v>7</v>
      </c>
      <c r="N28" s="18" t="str">
        <f t="shared" si="21"/>
        <v>ftr</v>
      </c>
      <c r="O28" s="18" t="str">
        <f t="shared" si="21"/>
        <v>entr</v>
      </c>
      <c r="P28" s="18" t="str">
        <f t="shared" si="21"/>
        <v>entr</v>
      </c>
      <c r="Q28" s="18" t="str">
        <f t="shared" si="21"/>
        <v>entr</v>
      </c>
      <c r="R28" s="18" t="str">
        <f t="shared" si="21"/>
        <v>entr</v>
      </c>
      <c r="S28" s="18" t="str">
        <f t="shared" si="21"/>
        <v>entr</v>
      </c>
      <c r="T28" s="18" t="str">
        <f t="shared" si="21"/>
        <v>entr</v>
      </c>
      <c r="U28" s="18" t="str">
        <f t="shared" si="21"/>
        <v>entr</v>
      </c>
      <c r="V28" s="18" t="str">
        <f t="shared" si="21"/>
        <v>entr</v>
      </c>
      <c r="W28" s="18" t="str">
        <f t="shared" si="21"/>
        <v>entr</v>
      </c>
      <c r="X28" s="18" t="str">
        <f t="shared" si="22"/>
        <v>entr</v>
      </c>
      <c r="Y28" s="18" t="str">
        <f t="shared" si="22"/>
        <v>entr</v>
      </c>
      <c r="Z28" s="18" t="str">
        <f t="shared" si="22"/>
        <v>entr</v>
      </c>
      <c r="AA28" s="18" t="str">
        <f t="shared" si="22"/>
        <v>entr</v>
      </c>
      <c r="AB28" s="18" t="str">
        <f t="shared" si="22"/>
        <v>entr</v>
      </c>
      <c r="AC28" s="18" t="str">
        <f t="shared" si="22"/>
        <v>entr</v>
      </c>
      <c r="AD28" s="18" t="str">
        <f t="shared" si="22"/>
        <v>entr</v>
      </c>
      <c r="AE28" s="18" t="str">
        <f t="shared" si="22"/>
        <v>entr</v>
      </c>
      <c r="AF28" s="18" t="str">
        <f t="shared" si="30"/>
        <v>entr</v>
      </c>
      <c r="AG28" s="18" t="str">
        <f t="shared" si="30"/>
        <v>entr</v>
      </c>
      <c r="AH28" s="18" t="str">
        <f t="shared" si="30"/>
        <v>entr</v>
      </c>
      <c r="AI28" s="18" t="str">
        <f t="shared" si="30"/>
        <v>entr</v>
      </c>
      <c r="AJ28" s="18" t="str">
        <f t="shared" si="30"/>
        <v>entr</v>
      </c>
      <c r="AK28" s="18" t="str">
        <f t="shared" si="30"/>
        <v>entr</v>
      </c>
      <c r="AL28" s="18" t="str">
        <f t="shared" si="30"/>
        <v>entr</v>
      </c>
      <c r="AM28" s="18" t="str">
        <f t="shared" si="30"/>
        <v>entr</v>
      </c>
      <c r="AN28" s="18" t="str">
        <f t="shared" si="30"/>
        <v>entr</v>
      </c>
      <c r="AO28" s="18" t="str">
        <f t="shared" si="30"/>
        <v>entr</v>
      </c>
      <c r="AP28" s="18" t="str">
        <f t="shared" si="31"/>
        <v>entr</v>
      </c>
      <c r="AQ28" s="18" t="str">
        <f t="shared" si="31"/>
        <v>entr</v>
      </c>
      <c r="AR28" s="18" t="str">
        <f t="shared" si="31"/>
        <v>entr</v>
      </c>
      <c r="AS28" s="18" t="str">
        <f t="shared" si="31"/>
        <v>entr</v>
      </c>
      <c r="AT28" s="18" t="str">
        <f t="shared" si="31"/>
        <v>entr</v>
      </c>
      <c r="AU28" s="18" t="str">
        <f t="shared" si="31"/>
        <v>entr</v>
      </c>
      <c r="AV28" s="18" t="str">
        <f t="shared" si="31"/>
        <v>entr</v>
      </c>
      <c r="AW28" s="18" t="str">
        <f t="shared" si="31"/>
        <v>entr</v>
      </c>
      <c r="AX28" s="18" t="str">
        <f t="shared" si="31"/>
        <v>entr</v>
      </c>
      <c r="AY28" s="18" t="str">
        <f t="shared" si="31"/>
        <v>entr</v>
      </c>
      <c r="AZ28" s="18" t="str">
        <f t="shared" si="32"/>
        <v>entr</v>
      </c>
      <c r="BA28" s="18" t="str">
        <f t="shared" si="32"/>
        <v>entr</v>
      </c>
      <c r="BB28" s="18" t="str">
        <f t="shared" si="32"/>
        <v>entr</v>
      </c>
      <c r="BC28" s="18" t="str">
        <f t="shared" si="32"/>
        <v>entr</v>
      </c>
      <c r="BD28" s="18" t="str">
        <f t="shared" si="32"/>
        <v>entr</v>
      </c>
      <c r="BE28" s="18" t="str">
        <f t="shared" si="32"/>
        <v>entr</v>
      </c>
      <c r="BF28" s="18" t="str">
        <f t="shared" si="32"/>
        <v>entr</v>
      </c>
      <c r="BG28" s="18" t="str">
        <f t="shared" si="32"/>
        <v>entr</v>
      </c>
      <c r="BH28" s="18" t="str">
        <f t="shared" si="32"/>
        <v>entr</v>
      </c>
      <c r="BI28" s="18" t="str">
        <f t="shared" si="32"/>
        <v>entr</v>
      </c>
      <c r="BJ28" s="18" t="str">
        <f t="shared" si="32"/>
        <v>entr</v>
      </c>
      <c r="BK28" s="18" t="str">
        <f t="shared" si="32"/>
        <v>entr</v>
      </c>
      <c r="BL28" s="18" t="str">
        <f t="shared" si="32"/>
        <v>entr</v>
      </c>
      <c r="BM28" s="18" t="str">
        <f t="shared" si="32"/>
        <v>entr</v>
      </c>
    </row>
    <row r="29" spans="2:65">
      <c r="B29" s="13">
        <v>4.0999999999999996</v>
      </c>
      <c r="C29" s="14" t="s">
        <v>71</v>
      </c>
      <c r="D29" s="44"/>
      <c r="E29" s="45"/>
      <c r="F29" s="44"/>
      <c r="G29" s="15">
        <v>0.7</v>
      </c>
      <c r="H29" s="38">
        <v>45750</v>
      </c>
      <c r="I29" s="39">
        <v>45758</v>
      </c>
      <c r="J29" s="38">
        <v>45750</v>
      </c>
      <c r="K29" s="39">
        <v>45758</v>
      </c>
      <c r="L29" s="16" t="str">
        <f t="shared" si="1"/>
        <v/>
      </c>
      <c r="M29" s="17">
        <f t="shared" si="2"/>
        <v>7</v>
      </c>
      <c r="N29" s="18" t="str">
        <f t="shared" si="21"/>
        <v>ftr</v>
      </c>
      <c r="O29" s="18" t="str">
        <f t="shared" si="21"/>
        <v>entr</v>
      </c>
      <c r="P29" s="18" t="str">
        <f t="shared" si="21"/>
        <v>entr</v>
      </c>
      <c r="Q29" s="18" t="str">
        <f t="shared" si="21"/>
        <v>entr</v>
      </c>
      <c r="R29" s="18" t="str">
        <f t="shared" si="21"/>
        <v>entr</v>
      </c>
      <c r="S29" s="18" t="str">
        <f t="shared" si="21"/>
        <v>entr</v>
      </c>
      <c r="T29" s="18" t="str">
        <f t="shared" si="21"/>
        <v>entr</v>
      </c>
      <c r="U29" s="18" t="str">
        <f t="shared" si="21"/>
        <v>entr</v>
      </c>
      <c r="V29" s="18" t="str">
        <f t="shared" si="21"/>
        <v>entr</v>
      </c>
      <c r="W29" s="18" t="str">
        <f t="shared" si="21"/>
        <v>entr</v>
      </c>
      <c r="X29" s="18" t="str">
        <f t="shared" si="22"/>
        <v>entr</v>
      </c>
      <c r="Y29" s="18" t="str">
        <f t="shared" si="22"/>
        <v>entr</v>
      </c>
      <c r="Z29" s="18" t="str">
        <f t="shared" si="22"/>
        <v>entr</v>
      </c>
      <c r="AA29" s="18" t="str">
        <f t="shared" si="22"/>
        <v>entr</v>
      </c>
      <c r="AB29" s="18" t="str">
        <f t="shared" si="22"/>
        <v>entr</v>
      </c>
      <c r="AC29" s="18" t="str">
        <f t="shared" si="22"/>
        <v>entr</v>
      </c>
      <c r="AD29" s="18" t="str">
        <f t="shared" si="22"/>
        <v>entr</v>
      </c>
      <c r="AE29" s="18" t="str">
        <f t="shared" si="22"/>
        <v>entr</v>
      </c>
      <c r="AF29" s="18" t="str">
        <f t="shared" si="30"/>
        <v>entr</v>
      </c>
      <c r="AG29" s="18" t="str">
        <f t="shared" si="30"/>
        <v>entr</v>
      </c>
      <c r="AH29" s="18" t="str">
        <f t="shared" si="30"/>
        <v>entr</v>
      </c>
      <c r="AI29" s="18" t="str">
        <f t="shared" si="30"/>
        <v>entr</v>
      </c>
      <c r="AJ29" s="18" t="str">
        <f t="shared" si="30"/>
        <v>entr</v>
      </c>
      <c r="AK29" s="18" t="str">
        <f t="shared" si="30"/>
        <v>entr</v>
      </c>
      <c r="AL29" s="18" t="str">
        <f t="shared" si="30"/>
        <v>entr</v>
      </c>
      <c r="AM29" s="18" t="str">
        <f t="shared" si="30"/>
        <v>entr</v>
      </c>
      <c r="AN29" s="18" t="str">
        <f t="shared" si="30"/>
        <v>entr</v>
      </c>
      <c r="AO29" s="18" t="str">
        <f t="shared" si="30"/>
        <v>entr</v>
      </c>
      <c r="AP29" s="18" t="str">
        <f t="shared" si="31"/>
        <v>entr</v>
      </c>
      <c r="AQ29" s="18" t="str">
        <f t="shared" si="31"/>
        <v>entr</v>
      </c>
      <c r="AR29" s="18" t="str">
        <f t="shared" si="31"/>
        <v>entr</v>
      </c>
      <c r="AS29" s="18" t="str">
        <f t="shared" si="31"/>
        <v>entr</v>
      </c>
      <c r="AT29" s="18" t="str">
        <f t="shared" si="31"/>
        <v>entr</v>
      </c>
      <c r="AU29" s="18" t="str">
        <f t="shared" si="31"/>
        <v>entr</v>
      </c>
      <c r="AV29" s="18" t="str">
        <f t="shared" si="31"/>
        <v>entr</v>
      </c>
      <c r="AW29" s="18" t="str">
        <f t="shared" si="31"/>
        <v>entr</v>
      </c>
      <c r="AX29" s="18" t="str">
        <f t="shared" si="31"/>
        <v>entr</v>
      </c>
      <c r="AY29" s="18" t="str">
        <f t="shared" si="31"/>
        <v>entr</v>
      </c>
      <c r="AZ29" s="18" t="str">
        <f t="shared" si="32"/>
        <v>entr</v>
      </c>
      <c r="BA29" s="18" t="str">
        <f t="shared" si="32"/>
        <v>entr</v>
      </c>
      <c r="BB29" s="18" t="str">
        <f t="shared" si="32"/>
        <v>entr</v>
      </c>
      <c r="BC29" s="18" t="str">
        <f t="shared" si="32"/>
        <v>entr</v>
      </c>
      <c r="BD29" s="18" t="str">
        <f t="shared" si="32"/>
        <v>entr</v>
      </c>
      <c r="BE29" s="18" t="str">
        <f t="shared" si="32"/>
        <v>entr</v>
      </c>
      <c r="BF29" s="18" t="str">
        <f t="shared" si="32"/>
        <v>entr</v>
      </c>
      <c r="BG29" s="18" t="str">
        <f t="shared" si="32"/>
        <v>entr</v>
      </c>
      <c r="BH29" s="18" t="str">
        <f t="shared" si="32"/>
        <v>entr</v>
      </c>
      <c r="BI29" s="18" t="str">
        <f t="shared" si="32"/>
        <v>entr</v>
      </c>
      <c r="BJ29" s="18" t="str">
        <f t="shared" si="32"/>
        <v>entr</v>
      </c>
      <c r="BK29" s="18" t="str">
        <f t="shared" si="32"/>
        <v>entr</v>
      </c>
      <c r="BL29" s="18" t="str">
        <f t="shared" si="32"/>
        <v>entr</v>
      </c>
      <c r="BM29" s="18" t="str">
        <f t="shared" si="32"/>
        <v>entr</v>
      </c>
    </row>
    <row r="30" spans="2:65">
      <c r="B30" s="13">
        <v>4.2</v>
      </c>
      <c r="C30" s="14" t="s">
        <v>72</v>
      </c>
      <c r="D30" s="44"/>
      <c r="E30" s="45"/>
      <c r="F30" s="44"/>
      <c r="G30" s="15">
        <v>0.6</v>
      </c>
      <c r="H30" s="38">
        <v>45755</v>
      </c>
      <c r="I30" s="39">
        <v>45767</v>
      </c>
      <c r="J30" s="38">
        <v>45755</v>
      </c>
      <c r="K30" s="39">
        <v>45767</v>
      </c>
      <c r="L30" s="16" t="str">
        <f t="shared" si="1"/>
        <v/>
      </c>
      <c r="M30" s="17">
        <f t="shared" si="2"/>
        <v>9</v>
      </c>
      <c r="N30" s="18" t="str">
        <f t="shared" ref="N30:W34" si="36">IF(OR(AND(N$6&lt;=$J30,N$6&lt;=$H30,N$6&lt;=$K30,N$6&lt;=$I30),AND(N$6&lt;=$J30,N$6+7&gt;$H30,N$6&lt;=$K30,N$6+7&gt;$I30),AND(N$6+7&gt;$J30,N$6&lt;=$H30,N$6+7&gt;$K30,N$6&lt;=$I30),AND(N$6+7&gt;$J30,N$6+7&gt;$H30,N$6+7&gt;$K30,N$6+7&gt;$I30)),"entr",IF(OR(AND(N$6&lt;=$J30,N$6+7&gt;$H30,N$6&lt;=$K30,N$6&lt;=$I30),AND(N$6+7&gt;$J30,N$6+7&gt;$H30,N$6+7&gt;$K30,N$6&lt;=$I30)),"etr",IF(OR(AND(N$6+7&gt;$J30,N$6&lt;=$H30,N$6&lt;=$K30,N$6&lt;=$I30),AND(N$6+7&gt;$J30,N$6+7&gt;$H30,N$6&lt;=$K30,N$6+7&gt;$I30)),"fntr",IF(AND(N$6+7&gt;$J30,N$6+7&gt;$H30,N$6&lt;=$K30,N$6&lt;=$I30),"ftr","err"))))</f>
        <v>entr</v>
      </c>
      <c r="O30" s="18" t="str">
        <f t="shared" si="36"/>
        <v>entr</v>
      </c>
      <c r="P30" s="18" t="str">
        <f t="shared" si="36"/>
        <v>entr</v>
      </c>
      <c r="Q30" s="18" t="str">
        <f t="shared" si="36"/>
        <v>entr</v>
      </c>
      <c r="R30" s="18" t="str">
        <f t="shared" si="36"/>
        <v>entr</v>
      </c>
      <c r="S30" s="18" t="str">
        <f t="shared" si="36"/>
        <v>entr</v>
      </c>
      <c r="T30" s="18" t="str">
        <f t="shared" si="36"/>
        <v>entr</v>
      </c>
      <c r="U30" s="18" t="str">
        <f t="shared" si="36"/>
        <v>entr</v>
      </c>
      <c r="V30" s="18" t="str">
        <f t="shared" si="36"/>
        <v>entr</v>
      </c>
      <c r="W30" s="18" t="str">
        <f t="shared" si="36"/>
        <v>entr</v>
      </c>
      <c r="X30" s="18" t="str">
        <f t="shared" ref="X30:AG34" si="37">IF(OR(AND(X$6&lt;=$J30,X$6&lt;=$H30,X$6&lt;=$K30,X$6&lt;=$I30),AND(X$6&lt;=$J30,X$6+7&gt;$H30,X$6&lt;=$K30,X$6+7&gt;$I30),AND(X$6+7&gt;$J30,X$6&lt;=$H30,X$6+7&gt;$K30,X$6&lt;=$I30),AND(X$6+7&gt;$J30,X$6+7&gt;$H30,X$6+7&gt;$K30,X$6+7&gt;$I30)),"entr",IF(OR(AND(X$6&lt;=$J30,X$6+7&gt;$H30,X$6&lt;=$K30,X$6&lt;=$I30),AND(X$6+7&gt;$J30,X$6+7&gt;$H30,X$6+7&gt;$K30,X$6&lt;=$I30)),"etr",IF(OR(AND(X$6+7&gt;$J30,X$6&lt;=$H30,X$6&lt;=$K30,X$6&lt;=$I30),AND(X$6+7&gt;$J30,X$6+7&gt;$H30,X$6&lt;=$K30,X$6+7&gt;$I30)),"fntr",IF(AND(X$6+7&gt;$J30,X$6+7&gt;$H30,X$6&lt;=$K30,X$6&lt;=$I30),"ftr","err"))))</f>
        <v>entr</v>
      </c>
      <c r="Y30" s="18" t="str">
        <f t="shared" si="37"/>
        <v>entr</v>
      </c>
      <c r="Z30" s="18" t="str">
        <f t="shared" si="37"/>
        <v>entr</v>
      </c>
      <c r="AA30" s="18" t="str">
        <f t="shared" si="37"/>
        <v>entr</v>
      </c>
      <c r="AB30" s="18" t="str">
        <f t="shared" si="37"/>
        <v>entr</v>
      </c>
      <c r="AC30" s="18" t="str">
        <f t="shared" si="37"/>
        <v>entr</v>
      </c>
      <c r="AD30" s="18" t="str">
        <f t="shared" si="37"/>
        <v>entr</v>
      </c>
      <c r="AE30" s="18" t="str">
        <f t="shared" si="37"/>
        <v>entr</v>
      </c>
      <c r="AF30" s="18" t="str">
        <f t="shared" si="37"/>
        <v>entr</v>
      </c>
      <c r="AG30" s="18" t="str">
        <f t="shared" si="37"/>
        <v>entr</v>
      </c>
      <c r="AH30" s="18" t="str">
        <f t="shared" ref="AH30:AQ34" si="38">IF(OR(AND(AH$6&lt;=$J30,AH$6&lt;=$H30,AH$6&lt;=$K30,AH$6&lt;=$I30),AND(AH$6&lt;=$J30,AH$6+7&gt;$H30,AH$6&lt;=$K30,AH$6+7&gt;$I30),AND(AH$6+7&gt;$J30,AH$6&lt;=$H30,AH$6+7&gt;$K30,AH$6&lt;=$I30),AND(AH$6+7&gt;$J30,AH$6+7&gt;$H30,AH$6+7&gt;$K30,AH$6+7&gt;$I30)),"entr",IF(OR(AND(AH$6&lt;=$J30,AH$6+7&gt;$H30,AH$6&lt;=$K30,AH$6&lt;=$I30),AND(AH$6+7&gt;$J30,AH$6+7&gt;$H30,AH$6+7&gt;$K30,AH$6&lt;=$I30)),"etr",IF(OR(AND(AH$6+7&gt;$J30,AH$6&lt;=$H30,AH$6&lt;=$K30,AH$6&lt;=$I30),AND(AH$6+7&gt;$J30,AH$6+7&gt;$H30,AH$6&lt;=$K30,AH$6+7&gt;$I30)),"fntr",IF(AND(AH$6+7&gt;$J30,AH$6+7&gt;$H30,AH$6&lt;=$K30,AH$6&lt;=$I30),"ftr","err"))))</f>
        <v>entr</v>
      </c>
      <c r="AI30" s="18" t="str">
        <f t="shared" si="38"/>
        <v>entr</v>
      </c>
      <c r="AJ30" s="18" t="str">
        <f t="shared" si="38"/>
        <v>entr</v>
      </c>
      <c r="AK30" s="18" t="str">
        <f t="shared" si="38"/>
        <v>entr</v>
      </c>
      <c r="AL30" s="18" t="str">
        <f t="shared" si="38"/>
        <v>entr</v>
      </c>
      <c r="AM30" s="18" t="str">
        <f t="shared" si="38"/>
        <v>entr</v>
      </c>
      <c r="AN30" s="18" t="str">
        <f t="shared" si="38"/>
        <v>entr</v>
      </c>
      <c r="AO30" s="18" t="str">
        <f t="shared" si="38"/>
        <v>entr</v>
      </c>
      <c r="AP30" s="18" t="str">
        <f t="shared" si="38"/>
        <v>entr</v>
      </c>
      <c r="AQ30" s="18" t="str">
        <f t="shared" si="38"/>
        <v>entr</v>
      </c>
      <c r="AR30" s="18" t="str">
        <f t="shared" ref="AR30:BA34" si="39">IF(OR(AND(AR$6&lt;=$J30,AR$6&lt;=$H30,AR$6&lt;=$K30,AR$6&lt;=$I30),AND(AR$6&lt;=$J30,AR$6+7&gt;$H30,AR$6&lt;=$K30,AR$6+7&gt;$I30),AND(AR$6+7&gt;$J30,AR$6&lt;=$H30,AR$6+7&gt;$K30,AR$6&lt;=$I30),AND(AR$6+7&gt;$J30,AR$6+7&gt;$H30,AR$6+7&gt;$K30,AR$6+7&gt;$I30)),"entr",IF(OR(AND(AR$6&lt;=$J30,AR$6+7&gt;$H30,AR$6&lt;=$K30,AR$6&lt;=$I30),AND(AR$6+7&gt;$J30,AR$6+7&gt;$H30,AR$6+7&gt;$K30,AR$6&lt;=$I30)),"etr",IF(OR(AND(AR$6+7&gt;$J30,AR$6&lt;=$H30,AR$6&lt;=$K30,AR$6&lt;=$I30),AND(AR$6+7&gt;$J30,AR$6+7&gt;$H30,AR$6&lt;=$K30,AR$6+7&gt;$I30)),"fntr",IF(AND(AR$6+7&gt;$J30,AR$6+7&gt;$H30,AR$6&lt;=$K30,AR$6&lt;=$I30),"ftr","err"))))</f>
        <v>entr</v>
      </c>
      <c r="AS30" s="18" t="str">
        <f t="shared" si="39"/>
        <v>entr</v>
      </c>
      <c r="AT30" s="18" t="str">
        <f t="shared" si="39"/>
        <v>entr</v>
      </c>
      <c r="AU30" s="18" t="str">
        <f t="shared" si="39"/>
        <v>entr</v>
      </c>
      <c r="AV30" s="18" t="str">
        <f t="shared" si="39"/>
        <v>entr</v>
      </c>
      <c r="AW30" s="18" t="str">
        <f t="shared" si="39"/>
        <v>entr</v>
      </c>
      <c r="AX30" s="18" t="str">
        <f t="shared" si="39"/>
        <v>entr</v>
      </c>
      <c r="AY30" s="18" t="str">
        <f t="shared" si="39"/>
        <v>entr</v>
      </c>
      <c r="AZ30" s="18" t="str">
        <f t="shared" si="39"/>
        <v>entr</v>
      </c>
      <c r="BA30" s="18" t="str">
        <f t="shared" si="39"/>
        <v>entr</v>
      </c>
      <c r="BB30" s="18" t="str">
        <f t="shared" ref="BB30:BM34" si="40">IF(OR(AND(BB$6&lt;=$J30,BB$6&lt;=$H30,BB$6&lt;=$K30,BB$6&lt;=$I30),AND(BB$6&lt;=$J30,BB$6+7&gt;$H30,BB$6&lt;=$K30,BB$6+7&gt;$I30),AND(BB$6+7&gt;$J30,BB$6&lt;=$H30,BB$6+7&gt;$K30,BB$6&lt;=$I30),AND(BB$6+7&gt;$J30,BB$6+7&gt;$H30,BB$6+7&gt;$K30,BB$6+7&gt;$I30)),"entr",IF(OR(AND(BB$6&lt;=$J30,BB$6+7&gt;$H30,BB$6&lt;=$K30,BB$6&lt;=$I30),AND(BB$6+7&gt;$J30,BB$6+7&gt;$H30,BB$6+7&gt;$K30,BB$6&lt;=$I30)),"etr",IF(OR(AND(BB$6+7&gt;$J30,BB$6&lt;=$H30,BB$6&lt;=$K30,BB$6&lt;=$I30),AND(BB$6+7&gt;$J30,BB$6+7&gt;$H30,BB$6&lt;=$K30,BB$6+7&gt;$I30)),"fntr",IF(AND(BB$6+7&gt;$J30,BB$6+7&gt;$H30,BB$6&lt;=$K30,BB$6&lt;=$I30),"ftr","err"))))</f>
        <v>entr</v>
      </c>
      <c r="BC30" s="18" t="str">
        <f t="shared" si="40"/>
        <v>entr</v>
      </c>
      <c r="BD30" s="18" t="str">
        <f t="shared" si="40"/>
        <v>entr</v>
      </c>
      <c r="BE30" s="18" t="str">
        <f t="shared" si="40"/>
        <v>entr</v>
      </c>
      <c r="BF30" s="18" t="str">
        <f t="shared" si="40"/>
        <v>entr</v>
      </c>
      <c r="BG30" s="18" t="str">
        <f t="shared" si="40"/>
        <v>entr</v>
      </c>
      <c r="BH30" s="18" t="str">
        <f t="shared" si="40"/>
        <v>entr</v>
      </c>
      <c r="BI30" s="18" t="str">
        <f t="shared" si="40"/>
        <v>entr</v>
      </c>
      <c r="BJ30" s="18" t="str">
        <f t="shared" si="40"/>
        <v>entr</v>
      </c>
      <c r="BK30" s="18" t="str">
        <f t="shared" si="40"/>
        <v>entr</v>
      </c>
      <c r="BL30" s="18" t="str">
        <f t="shared" si="40"/>
        <v>entr</v>
      </c>
      <c r="BM30" s="18" t="str">
        <f t="shared" si="40"/>
        <v>entr</v>
      </c>
    </row>
    <row r="31" spans="2:65">
      <c r="B31" s="13">
        <v>4.3</v>
      </c>
      <c r="C31" s="14" t="s">
        <v>73</v>
      </c>
      <c r="D31" s="44"/>
      <c r="E31" s="45"/>
      <c r="F31" s="44"/>
      <c r="G31" s="15">
        <v>0.5</v>
      </c>
      <c r="H31" s="38">
        <v>45760</v>
      </c>
      <c r="I31" s="39">
        <v>45767</v>
      </c>
      <c r="J31" s="38">
        <v>45760</v>
      </c>
      <c r="K31" s="39">
        <v>45767</v>
      </c>
      <c r="L31" s="16" t="str">
        <f t="shared" si="1"/>
        <v/>
      </c>
      <c r="M31" s="17">
        <f t="shared" si="2"/>
        <v>5</v>
      </c>
      <c r="N31" s="18" t="str">
        <f t="shared" si="36"/>
        <v>entr</v>
      </c>
      <c r="O31" s="18" t="str">
        <f t="shared" si="36"/>
        <v>entr</v>
      </c>
      <c r="P31" s="18" t="str">
        <f t="shared" si="36"/>
        <v>entr</v>
      </c>
      <c r="Q31" s="18" t="str">
        <f t="shared" si="36"/>
        <v>entr</v>
      </c>
      <c r="R31" s="18" t="str">
        <f t="shared" si="36"/>
        <v>entr</v>
      </c>
      <c r="S31" s="18" t="str">
        <f t="shared" si="36"/>
        <v>entr</v>
      </c>
      <c r="T31" s="18" t="str">
        <f t="shared" si="36"/>
        <v>entr</v>
      </c>
      <c r="U31" s="18" t="str">
        <f t="shared" si="36"/>
        <v>entr</v>
      </c>
      <c r="V31" s="18" t="str">
        <f t="shared" si="36"/>
        <v>entr</v>
      </c>
      <c r="W31" s="18" t="str">
        <f t="shared" si="36"/>
        <v>entr</v>
      </c>
      <c r="X31" s="18" t="str">
        <f t="shared" si="37"/>
        <v>entr</v>
      </c>
      <c r="Y31" s="18" t="str">
        <f t="shared" si="37"/>
        <v>entr</v>
      </c>
      <c r="Z31" s="18" t="str">
        <f t="shared" si="37"/>
        <v>entr</v>
      </c>
      <c r="AA31" s="18" t="str">
        <f t="shared" si="37"/>
        <v>entr</v>
      </c>
      <c r="AB31" s="18" t="str">
        <f t="shared" si="37"/>
        <v>entr</v>
      </c>
      <c r="AC31" s="18" t="str">
        <f t="shared" si="37"/>
        <v>entr</v>
      </c>
      <c r="AD31" s="18" t="str">
        <f t="shared" si="37"/>
        <v>entr</v>
      </c>
      <c r="AE31" s="18" t="str">
        <f t="shared" si="37"/>
        <v>entr</v>
      </c>
      <c r="AF31" s="18" t="str">
        <f t="shared" si="37"/>
        <v>entr</v>
      </c>
      <c r="AG31" s="18" t="str">
        <f t="shared" si="37"/>
        <v>entr</v>
      </c>
      <c r="AH31" s="18" t="str">
        <f t="shared" si="38"/>
        <v>entr</v>
      </c>
      <c r="AI31" s="18" t="str">
        <f t="shared" si="38"/>
        <v>entr</v>
      </c>
      <c r="AJ31" s="18" t="str">
        <f t="shared" si="38"/>
        <v>entr</v>
      </c>
      <c r="AK31" s="18" t="str">
        <f t="shared" si="38"/>
        <v>entr</v>
      </c>
      <c r="AL31" s="18" t="str">
        <f t="shared" si="38"/>
        <v>entr</v>
      </c>
      <c r="AM31" s="18" t="str">
        <f t="shared" si="38"/>
        <v>entr</v>
      </c>
      <c r="AN31" s="18" t="str">
        <f t="shared" si="38"/>
        <v>entr</v>
      </c>
      <c r="AO31" s="18" t="str">
        <f t="shared" si="38"/>
        <v>entr</v>
      </c>
      <c r="AP31" s="18" t="str">
        <f t="shared" si="38"/>
        <v>entr</v>
      </c>
      <c r="AQ31" s="18" t="str">
        <f t="shared" si="38"/>
        <v>entr</v>
      </c>
      <c r="AR31" s="18" t="str">
        <f t="shared" si="39"/>
        <v>entr</v>
      </c>
      <c r="AS31" s="18" t="str">
        <f t="shared" si="39"/>
        <v>entr</v>
      </c>
      <c r="AT31" s="18" t="str">
        <f t="shared" si="39"/>
        <v>entr</v>
      </c>
      <c r="AU31" s="18" t="str">
        <f t="shared" si="39"/>
        <v>entr</v>
      </c>
      <c r="AV31" s="18" t="str">
        <f t="shared" si="39"/>
        <v>entr</v>
      </c>
      <c r="AW31" s="18" t="str">
        <f t="shared" si="39"/>
        <v>entr</v>
      </c>
      <c r="AX31" s="18" t="str">
        <f t="shared" si="39"/>
        <v>entr</v>
      </c>
      <c r="AY31" s="18" t="str">
        <f t="shared" si="39"/>
        <v>entr</v>
      </c>
      <c r="AZ31" s="18" t="str">
        <f t="shared" si="39"/>
        <v>entr</v>
      </c>
      <c r="BA31" s="18" t="str">
        <f t="shared" si="39"/>
        <v>entr</v>
      </c>
      <c r="BB31" s="18" t="str">
        <f t="shared" si="40"/>
        <v>entr</v>
      </c>
      <c r="BC31" s="18" t="str">
        <f t="shared" si="40"/>
        <v>entr</v>
      </c>
      <c r="BD31" s="18" t="str">
        <f t="shared" si="40"/>
        <v>entr</v>
      </c>
      <c r="BE31" s="18" t="str">
        <f t="shared" si="40"/>
        <v>entr</v>
      </c>
      <c r="BF31" s="18" t="str">
        <f t="shared" si="40"/>
        <v>entr</v>
      </c>
      <c r="BG31" s="18" t="str">
        <f t="shared" si="40"/>
        <v>entr</v>
      </c>
      <c r="BH31" s="18" t="str">
        <f t="shared" si="40"/>
        <v>entr</v>
      </c>
      <c r="BI31" s="18" t="str">
        <f t="shared" si="40"/>
        <v>entr</v>
      </c>
      <c r="BJ31" s="18" t="str">
        <f t="shared" si="40"/>
        <v>entr</v>
      </c>
      <c r="BK31" s="18" t="str">
        <f t="shared" si="40"/>
        <v>entr</v>
      </c>
      <c r="BL31" s="18" t="str">
        <f t="shared" si="40"/>
        <v>entr</v>
      </c>
      <c r="BM31" s="18" t="str">
        <f t="shared" si="40"/>
        <v>entr</v>
      </c>
    </row>
    <row r="32" spans="2:65">
      <c r="B32" s="13">
        <v>4.4000000000000004</v>
      </c>
      <c r="C32" s="14" t="s">
        <v>74</v>
      </c>
      <c r="D32" s="44"/>
      <c r="E32" s="45"/>
      <c r="F32" s="44"/>
      <c r="G32" s="15">
        <v>0.5</v>
      </c>
      <c r="H32" s="38">
        <v>45750</v>
      </c>
      <c r="I32" s="39">
        <v>45758</v>
      </c>
      <c r="J32" s="38">
        <v>45750</v>
      </c>
      <c r="K32" s="39">
        <v>45758</v>
      </c>
      <c r="L32" s="16" t="str">
        <f t="shared" si="1"/>
        <v/>
      </c>
      <c r="M32" s="17">
        <f t="shared" si="2"/>
        <v>7</v>
      </c>
      <c r="N32" s="18" t="str">
        <f t="shared" si="36"/>
        <v>entr</v>
      </c>
      <c r="O32" s="18" t="str">
        <f t="shared" si="36"/>
        <v>entr</v>
      </c>
      <c r="P32" s="18" t="str">
        <f t="shared" si="36"/>
        <v>entr</v>
      </c>
      <c r="Q32" s="18" t="str">
        <f t="shared" si="36"/>
        <v>entr</v>
      </c>
      <c r="R32" s="18" t="str">
        <f t="shared" si="36"/>
        <v>entr</v>
      </c>
      <c r="S32" s="18" t="str">
        <f t="shared" si="36"/>
        <v>entr</v>
      </c>
      <c r="T32" s="18" t="str">
        <f t="shared" si="36"/>
        <v>entr</v>
      </c>
      <c r="U32" s="18" t="str">
        <f t="shared" si="36"/>
        <v>entr</v>
      </c>
      <c r="V32" s="18" t="str">
        <f t="shared" si="36"/>
        <v>entr</v>
      </c>
      <c r="W32" s="18" t="str">
        <f t="shared" si="36"/>
        <v>entr</v>
      </c>
      <c r="X32" s="18" t="str">
        <f t="shared" si="37"/>
        <v>entr</v>
      </c>
      <c r="Y32" s="18" t="str">
        <f t="shared" si="37"/>
        <v>entr</v>
      </c>
      <c r="Z32" s="18" t="str">
        <f t="shared" si="37"/>
        <v>entr</v>
      </c>
      <c r="AA32" s="18" t="str">
        <f t="shared" si="37"/>
        <v>entr</v>
      </c>
      <c r="AB32" s="18" t="str">
        <f t="shared" si="37"/>
        <v>entr</v>
      </c>
      <c r="AC32" s="18" t="str">
        <f t="shared" si="37"/>
        <v>entr</v>
      </c>
      <c r="AD32" s="18" t="str">
        <f t="shared" si="37"/>
        <v>entr</v>
      </c>
      <c r="AE32" s="18" t="str">
        <f t="shared" si="37"/>
        <v>entr</v>
      </c>
      <c r="AF32" s="18" t="str">
        <f t="shared" si="37"/>
        <v>entr</v>
      </c>
      <c r="AG32" s="18" t="str">
        <f t="shared" si="37"/>
        <v>entr</v>
      </c>
      <c r="AH32" s="18" t="str">
        <f t="shared" si="38"/>
        <v>entr</v>
      </c>
      <c r="AI32" s="18" t="str">
        <f t="shared" si="38"/>
        <v>entr</v>
      </c>
      <c r="AJ32" s="18" t="str">
        <f t="shared" si="38"/>
        <v>entr</v>
      </c>
      <c r="AK32" s="18" t="str">
        <f t="shared" si="38"/>
        <v>entr</v>
      </c>
      <c r="AL32" s="18" t="str">
        <f t="shared" si="38"/>
        <v>entr</v>
      </c>
      <c r="AM32" s="18" t="str">
        <f t="shared" si="38"/>
        <v>entr</v>
      </c>
      <c r="AN32" s="18" t="str">
        <f t="shared" si="38"/>
        <v>entr</v>
      </c>
      <c r="AO32" s="18" t="str">
        <f t="shared" si="38"/>
        <v>entr</v>
      </c>
      <c r="AP32" s="18" t="str">
        <f t="shared" si="38"/>
        <v>entr</v>
      </c>
      <c r="AQ32" s="18" t="str">
        <f t="shared" si="38"/>
        <v>entr</v>
      </c>
      <c r="AR32" s="18" t="str">
        <f t="shared" si="39"/>
        <v>entr</v>
      </c>
      <c r="AS32" s="18" t="str">
        <f t="shared" si="39"/>
        <v>entr</v>
      </c>
      <c r="AT32" s="18" t="str">
        <f t="shared" si="39"/>
        <v>entr</v>
      </c>
      <c r="AU32" s="18" t="str">
        <f t="shared" si="39"/>
        <v>entr</v>
      </c>
      <c r="AV32" s="18" t="str">
        <f t="shared" si="39"/>
        <v>entr</v>
      </c>
      <c r="AW32" s="18" t="str">
        <f t="shared" si="39"/>
        <v>entr</v>
      </c>
      <c r="AX32" s="18" t="str">
        <f t="shared" si="39"/>
        <v>entr</v>
      </c>
      <c r="AY32" s="18" t="str">
        <f t="shared" si="39"/>
        <v>entr</v>
      </c>
      <c r="AZ32" s="18" t="str">
        <f t="shared" si="39"/>
        <v>entr</v>
      </c>
      <c r="BA32" s="18" t="str">
        <f t="shared" si="39"/>
        <v>entr</v>
      </c>
      <c r="BB32" s="18" t="str">
        <f t="shared" si="40"/>
        <v>entr</v>
      </c>
      <c r="BC32" s="18" t="str">
        <f t="shared" si="40"/>
        <v>entr</v>
      </c>
      <c r="BD32" s="18" t="str">
        <f t="shared" si="40"/>
        <v>entr</v>
      </c>
      <c r="BE32" s="18" t="str">
        <f t="shared" si="40"/>
        <v>entr</v>
      </c>
      <c r="BF32" s="18" t="str">
        <f t="shared" si="40"/>
        <v>entr</v>
      </c>
      <c r="BG32" s="18" t="str">
        <f t="shared" si="40"/>
        <v>entr</v>
      </c>
      <c r="BH32" s="18" t="str">
        <f t="shared" si="40"/>
        <v>entr</v>
      </c>
      <c r="BI32" s="18" t="str">
        <f t="shared" si="40"/>
        <v>entr</v>
      </c>
      <c r="BJ32" s="18" t="str">
        <f t="shared" si="40"/>
        <v>entr</v>
      </c>
      <c r="BK32" s="18" t="str">
        <f t="shared" si="40"/>
        <v>entr</v>
      </c>
      <c r="BL32" s="18" t="str">
        <f t="shared" si="40"/>
        <v>entr</v>
      </c>
      <c r="BM32" s="18" t="str">
        <f t="shared" si="40"/>
        <v>entr</v>
      </c>
    </row>
    <row r="33" spans="2:65">
      <c r="B33" s="13">
        <v>4.5</v>
      </c>
      <c r="C33" s="14" t="s">
        <v>75</v>
      </c>
      <c r="D33" s="44"/>
      <c r="E33" s="45"/>
      <c r="F33" s="44"/>
      <c r="G33" s="15">
        <v>0.5</v>
      </c>
      <c r="H33" s="38">
        <v>45755</v>
      </c>
      <c r="I33" s="39">
        <v>45767</v>
      </c>
      <c r="J33" s="38">
        <v>45755</v>
      </c>
      <c r="K33" s="39">
        <v>45767</v>
      </c>
      <c r="L33" s="16" t="str">
        <f t="shared" si="1"/>
        <v/>
      </c>
      <c r="M33" s="17">
        <f t="shared" si="2"/>
        <v>9</v>
      </c>
      <c r="N33" s="18" t="str">
        <f t="shared" si="36"/>
        <v>entr</v>
      </c>
      <c r="O33" s="18" t="str">
        <f t="shared" si="36"/>
        <v>entr</v>
      </c>
      <c r="P33" s="18" t="str">
        <f t="shared" si="36"/>
        <v>entr</v>
      </c>
      <c r="Q33" s="18" t="str">
        <f t="shared" si="36"/>
        <v>entr</v>
      </c>
      <c r="R33" s="18" t="str">
        <f t="shared" si="36"/>
        <v>entr</v>
      </c>
      <c r="S33" s="18" t="str">
        <f t="shared" si="36"/>
        <v>entr</v>
      </c>
      <c r="T33" s="18" t="str">
        <f t="shared" si="36"/>
        <v>entr</v>
      </c>
      <c r="U33" s="18" t="str">
        <f t="shared" si="36"/>
        <v>entr</v>
      </c>
      <c r="V33" s="18" t="str">
        <f t="shared" si="36"/>
        <v>entr</v>
      </c>
      <c r="W33" s="18" t="str">
        <f t="shared" si="36"/>
        <v>entr</v>
      </c>
      <c r="X33" s="18" t="str">
        <f t="shared" si="37"/>
        <v>entr</v>
      </c>
      <c r="Y33" s="18" t="str">
        <f t="shared" si="37"/>
        <v>entr</v>
      </c>
      <c r="Z33" s="18" t="str">
        <f t="shared" si="37"/>
        <v>entr</v>
      </c>
      <c r="AA33" s="18" t="str">
        <f t="shared" si="37"/>
        <v>entr</v>
      </c>
      <c r="AB33" s="18" t="str">
        <f t="shared" si="37"/>
        <v>entr</v>
      </c>
      <c r="AC33" s="18" t="str">
        <f t="shared" si="37"/>
        <v>entr</v>
      </c>
      <c r="AD33" s="18" t="str">
        <f t="shared" si="37"/>
        <v>entr</v>
      </c>
      <c r="AE33" s="18" t="str">
        <f t="shared" si="37"/>
        <v>entr</v>
      </c>
      <c r="AF33" s="18" t="str">
        <f t="shared" si="37"/>
        <v>entr</v>
      </c>
      <c r="AG33" s="18" t="str">
        <f t="shared" si="37"/>
        <v>entr</v>
      </c>
      <c r="AH33" s="18" t="str">
        <f t="shared" si="38"/>
        <v>entr</v>
      </c>
      <c r="AI33" s="18" t="str">
        <f t="shared" si="38"/>
        <v>entr</v>
      </c>
      <c r="AJ33" s="18" t="str">
        <f t="shared" si="38"/>
        <v>entr</v>
      </c>
      <c r="AK33" s="18" t="str">
        <f t="shared" si="38"/>
        <v>entr</v>
      </c>
      <c r="AL33" s="18" t="str">
        <f t="shared" si="38"/>
        <v>entr</v>
      </c>
      <c r="AM33" s="18" t="str">
        <f t="shared" si="38"/>
        <v>entr</v>
      </c>
      <c r="AN33" s="18" t="str">
        <f t="shared" si="38"/>
        <v>entr</v>
      </c>
      <c r="AO33" s="18" t="str">
        <f t="shared" si="38"/>
        <v>entr</v>
      </c>
      <c r="AP33" s="18" t="str">
        <f t="shared" si="38"/>
        <v>entr</v>
      </c>
      <c r="AQ33" s="18" t="str">
        <f t="shared" si="38"/>
        <v>entr</v>
      </c>
      <c r="AR33" s="18" t="str">
        <f t="shared" si="39"/>
        <v>entr</v>
      </c>
      <c r="AS33" s="18" t="str">
        <f t="shared" si="39"/>
        <v>entr</v>
      </c>
      <c r="AT33" s="18" t="str">
        <f t="shared" si="39"/>
        <v>entr</v>
      </c>
      <c r="AU33" s="18" t="str">
        <f t="shared" si="39"/>
        <v>entr</v>
      </c>
      <c r="AV33" s="18" t="str">
        <f t="shared" si="39"/>
        <v>entr</v>
      </c>
      <c r="AW33" s="18" t="str">
        <f t="shared" si="39"/>
        <v>entr</v>
      </c>
      <c r="AX33" s="18" t="str">
        <f t="shared" si="39"/>
        <v>entr</v>
      </c>
      <c r="AY33" s="18" t="str">
        <f t="shared" si="39"/>
        <v>entr</v>
      </c>
      <c r="AZ33" s="18" t="str">
        <f t="shared" si="39"/>
        <v>entr</v>
      </c>
      <c r="BA33" s="18" t="str">
        <f t="shared" si="39"/>
        <v>entr</v>
      </c>
      <c r="BB33" s="18" t="str">
        <f t="shared" si="40"/>
        <v>entr</v>
      </c>
      <c r="BC33" s="18" t="str">
        <f t="shared" si="40"/>
        <v>entr</v>
      </c>
      <c r="BD33" s="18" t="str">
        <f t="shared" si="40"/>
        <v>entr</v>
      </c>
      <c r="BE33" s="18" t="str">
        <f t="shared" si="40"/>
        <v>entr</v>
      </c>
      <c r="BF33" s="18" t="str">
        <f t="shared" si="40"/>
        <v>entr</v>
      </c>
      <c r="BG33" s="18" t="str">
        <f t="shared" si="40"/>
        <v>entr</v>
      </c>
      <c r="BH33" s="18" t="str">
        <f t="shared" si="40"/>
        <v>entr</v>
      </c>
      <c r="BI33" s="18" t="str">
        <f t="shared" si="40"/>
        <v>entr</v>
      </c>
      <c r="BJ33" s="18" t="str">
        <f t="shared" si="40"/>
        <v>entr</v>
      </c>
      <c r="BK33" s="18" t="str">
        <f t="shared" si="40"/>
        <v>entr</v>
      </c>
      <c r="BL33" s="18" t="str">
        <f t="shared" si="40"/>
        <v>entr</v>
      </c>
      <c r="BM33" s="18" t="str">
        <f t="shared" si="40"/>
        <v>entr</v>
      </c>
    </row>
    <row r="34" spans="2:65">
      <c r="B34" s="13">
        <v>4.5999999999999996</v>
      </c>
      <c r="C34" s="14" t="s">
        <v>76</v>
      </c>
      <c r="D34" s="44"/>
      <c r="E34" s="45"/>
      <c r="F34" s="44"/>
      <c r="G34" s="15">
        <v>0.5</v>
      </c>
      <c r="H34" s="38">
        <v>45760</v>
      </c>
      <c r="I34" s="39">
        <v>45767</v>
      </c>
      <c r="J34" s="38">
        <v>45760</v>
      </c>
      <c r="K34" s="39">
        <v>45767</v>
      </c>
      <c r="L34" s="16" t="str">
        <f t="shared" si="1"/>
        <v/>
      </c>
      <c r="M34" s="17">
        <f t="shared" si="2"/>
        <v>5</v>
      </c>
      <c r="N34" s="18" t="str">
        <f t="shared" si="36"/>
        <v>entr</v>
      </c>
      <c r="O34" s="18" t="str">
        <f t="shared" si="36"/>
        <v>entr</v>
      </c>
      <c r="P34" s="18" t="str">
        <f t="shared" si="36"/>
        <v>entr</v>
      </c>
      <c r="Q34" s="18" t="str">
        <f t="shared" si="36"/>
        <v>entr</v>
      </c>
      <c r="R34" s="18" t="str">
        <f t="shared" si="36"/>
        <v>entr</v>
      </c>
      <c r="S34" s="18" t="str">
        <f t="shared" si="36"/>
        <v>entr</v>
      </c>
      <c r="T34" s="18" t="str">
        <f t="shared" si="36"/>
        <v>entr</v>
      </c>
      <c r="U34" s="18" t="str">
        <f t="shared" si="36"/>
        <v>entr</v>
      </c>
      <c r="V34" s="18" t="str">
        <f t="shared" si="36"/>
        <v>entr</v>
      </c>
      <c r="W34" s="18" t="str">
        <f t="shared" si="36"/>
        <v>entr</v>
      </c>
      <c r="X34" s="18" t="str">
        <f t="shared" si="37"/>
        <v>entr</v>
      </c>
      <c r="Y34" s="18" t="str">
        <f t="shared" si="37"/>
        <v>entr</v>
      </c>
      <c r="Z34" s="18" t="str">
        <f t="shared" si="37"/>
        <v>entr</v>
      </c>
      <c r="AA34" s="18" t="str">
        <f t="shared" si="37"/>
        <v>entr</v>
      </c>
      <c r="AB34" s="18" t="str">
        <f t="shared" si="37"/>
        <v>entr</v>
      </c>
      <c r="AC34" s="18" t="str">
        <f t="shared" si="37"/>
        <v>entr</v>
      </c>
      <c r="AD34" s="18" t="str">
        <f t="shared" si="37"/>
        <v>entr</v>
      </c>
      <c r="AE34" s="18" t="str">
        <f t="shared" si="37"/>
        <v>entr</v>
      </c>
      <c r="AF34" s="18" t="str">
        <f t="shared" si="37"/>
        <v>entr</v>
      </c>
      <c r="AG34" s="18" t="str">
        <f t="shared" si="37"/>
        <v>entr</v>
      </c>
      <c r="AH34" s="18" t="str">
        <f t="shared" si="38"/>
        <v>entr</v>
      </c>
      <c r="AI34" s="18" t="str">
        <f t="shared" si="38"/>
        <v>entr</v>
      </c>
      <c r="AJ34" s="18" t="str">
        <f t="shared" si="38"/>
        <v>entr</v>
      </c>
      <c r="AK34" s="18" t="str">
        <f t="shared" si="38"/>
        <v>entr</v>
      </c>
      <c r="AL34" s="18" t="str">
        <f t="shared" si="38"/>
        <v>entr</v>
      </c>
      <c r="AM34" s="18" t="str">
        <f t="shared" si="38"/>
        <v>entr</v>
      </c>
      <c r="AN34" s="18" t="str">
        <f t="shared" si="38"/>
        <v>entr</v>
      </c>
      <c r="AO34" s="18" t="str">
        <f t="shared" si="38"/>
        <v>entr</v>
      </c>
      <c r="AP34" s="18" t="str">
        <f t="shared" si="38"/>
        <v>entr</v>
      </c>
      <c r="AQ34" s="18" t="str">
        <f t="shared" si="38"/>
        <v>entr</v>
      </c>
      <c r="AR34" s="18" t="str">
        <f t="shared" si="39"/>
        <v>entr</v>
      </c>
      <c r="AS34" s="18" t="str">
        <f t="shared" si="39"/>
        <v>entr</v>
      </c>
      <c r="AT34" s="18" t="str">
        <f t="shared" si="39"/>
        <v>entr</v>
      </c>
      <c r="AU34" s="18" t="str">
        <f t="shared" si="39"/>
        <v>entr</v>
      </c>
      <c r="AV34" s="18" t="str">
        <f t="shared" si="39"/>
        <v>entr</v>
      </c>
      <c r="AW34" s="18" t="str">
        <f t="shared" si="39"/>
        <v>entr</v>
      </c>
      <c r="AX34" s="18" t="str">
        <f t="shared" si="39"/>
        <v>entr</v>
      </c>
      <c r="AY34" s="18" t="str">
        <f t="shared" si="39"/>
        <v>entr</v>
      </c>
      <c r="AZ34" s="18" t="str">
        <f t="shared" si="39"/>
        <v>entr</v>
      </c>
      <c r="BA34" s="18" t="str">
        <f t="shared" si="39"/>
        <v>entr</v>
      </c>
      <c r="BB34" s="18" t="str">
        <f t="shared" si="40"/>
        <v>entr</v>
      </c>
      <c r="BC34" s="18" t="str">
        <f t="shared" si="40"/>
        <v>entr</v>
      </c>
      <c r="BD34" s="18" t="str">
        <f t="shared" si="40"/>
        <v>entr</v>
      </c>
      <c r="BE34" s="18" t="str">
        <f t="shared" si="40"/>
        <v>entr</v>
      </c>
      <c r="BF34" s="18" t="str">
        <f t="shared" si="40"/>
        <v>entr</v>
      </c>
      <c r="BG34" s="18" t="str">
        <f t="shared" si="40"/>
        <v>entr</v>
      </c>
      <c r="BH34" s="18" t="str">
        <f t="shared" si="40"/>
        <v>entr</v>
      </c>
      <c r="BI34" s="18" t="str">
        <f t="shared" si="40"/>
        <v>entr</v>
      </c>
      <c r="BJ34" s="18" t="str">
        <f t="shared" si="40"/>
        <v>entr</v>
      </c>
      <c r="BK34" s="18" t="str">
        <f t="shared" si="40"/>
        <v>entr</v>
      </c>
      <c r="BL34" s="18" t="str">
        <f t="shared" si="40"/>
        <v>entr</v>
      </c>
      <c r="BM34" s="18" t="str">
        <f t="shared" si="40"/>
        <v>entr</v>
      </c>
    </row>
    <row r="35" spans="2:65">
      <c r="B35" s="19">
        <v>4</v>
      </c>
      <c r="C35" s="20" t="s">
        <v>79</v>
      </c>
      <c r="D35" s="46"/>
      <c r="E35" s="47"/>
      <c r="F35" s="48"/>
      <c r="G35" s="21">
        <v>0.4</v>
      </c>
      <c r="H35" s="37">
        <f>MIN(H36:H41)</f>
        <v>45750</v>
      </c>
      <c r="I35" s="37">
        <f t="shared" ref="I35" si="41">MIN(I36:I41)</f>
        <v>45758</v>
      </c>
      <c r="J35" s="37">
        <f t="shared" ref="J35" si="42">MIN(J36:J41)</f>
        <v>45750</v>
      </c>
      <c r="K35" s="37">
        <f t="shared" ref="K35" si="43">MIN(K36:K41)</f>
        <v>45758</v>
      </c>
      <c r="L35" s="22" t="str">
        <f t="shared" si="1"/>
        <v/>
      </c>
      <c r="M35" s="23">
        <f t="shared" si="2"/>
        <v>7</v>
      </c>
      <c r="N35" s="18" t="str">
        <f t="shared" ref="N35:W36" si="44"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err"))))</f>
        <v>ftr</v>
      </c>
      <c r="O35" s="18" t="str">
        <f t="shared" si="44"/>
        <v>entr</v>
      </c>
      <c r="P35" s="18" t="str">
        <f t="shared" si="44"/>
        <v>entr</v>
      </c>
      <c r="Q35" s="18" t="str">
        <f t="shared" si="44"/>
        <v>entr</v>
      </c>
      <c r="R35" s="18" t="str">
        <f t="shared" si="44"/>
        <v>entr</v>
      </c>
      <c r="S35" s="18" t="str">
        <f t="shared" si="44"/>
        <v>entr</v>
      </c>
      <c r="T35" s="18" t="str">
        <f t="shared" si="44"/>
        <v>entr</v>
      </c>
      <c r="U35" s="18" t="str">
        <f t="shared" si="44"/>
        <v>entr</v>
      </c>
      <c r="V35" s="18" t="str">
        <f t="shared" si="44"/>
        <v>entr</v>
      </c>
      <c r="W35" s="18" t="str">
        <f t="shared" si="44"/>
        <v>entr</v>
      </c>
      <c r="X35" s="18" t="str">
        <f t="shared" ref="X35:AE36" si="45">IF(OR(AND(X$6+6&lt;=$J35,X$6+6&lt;=$H35,X$6+6&lt;=$K35,X$6+6&lt;=$I35),AND(X$6+6&lt;=$J35,X$6+6&gt;$H35,X$6+6&lt;=$K35,X$6+6&gt;$I35),AND(X$6+6&gt;$J35,X$6+6&lt;=$H35,X$6+6&gt;$K35,X$6+6&lt;=$I35),AND(X$6+6&gt;$J35,X$6+6&gt;$H35,X$6+6&gt;$K35,X$6+6&gt;$I35)),"entr",IF(OR(AND(X$6+6&lt;=$J35,X$6+6&gt;$H35,X$6+6&lt;=$K35,X$6+6&lt;=$I35),AND(X$6+6&gt;$J35,X$6+6&gt;$H35,X$6+6&gt;$K35,X$6+6&lt;=$I35)),"etr",IF(OR(AND(X$6+6&gt;$J35,X$6+6&lt;=$H35,X$6+6&lt;=$K35,X$6+6&lt;=$I35),AND(X$6+6&gt;$J35,X$6+6&gt;$H35,X$6+6&lt;=$K35,X$6+6&gt;$I35)),"fntr",IF(AND(X$6+6&gt;$J35,X$6+6&gt;$H35,X$6+6&lt;=$K35,X$6+6&lt;=$I35),"ftr","err"))))</f>
        <v>entr</v>
      </c>
      <c r="Y35" s="18" t="str">
        <f t="shared" si="45"/>
        <v>entr</v>
      </c>
      <c r="Z35" s="18" t="str">
        <f t="shared" si="45"/>
        <v>entr</v>
      </c>
      <c r="AA35" s="18" t="str">
        <f t="shared" si="45"/>
        <v>entr</v>
      </c>
      <c r="AB35" s="18" t="str">
        <f t="shared" si="45"/>
        <v>entr</v>
      </c>
      <c r="AC35" s="18" t="str">
        <f t="shared" si="45"/>
        <v>entr</v>
      </c>
      <c r="AD35" s="18" t="str">
        <f t="shared" si="45"/>
        <v>entr</v>
      </c>
      <c r="AE35" s="18" t="str">
        <f t="shared" si="45"/>
        <v>entr</v>
      </c>
      <c r="AF35" s="18" t="str">
        <f t="shared" ref="AF35:AO36" si="46">IF(OR(AND(AF$6+7&lt;=$J35,AF$6+7&lt;=$H35,AF$6+7&lt;=$K35,AF$6+7&lt;=$I35),AND(AF$6+7&lt;=$J35,AF$6+7&gt;$H35,AF$6+7&lt;=$K35,AF$6+7&gt;$I35),AND(AF$6+7&gt;$J35,AF$6+7&lt;=$H35,AF$6+7&gt;$K35,AF$6+7&lt;=$I35),AND(AF$6+7&gt;$J35,AF$6+7&gt;$H35,AF$6+7&gt;$K35,AF$6+7&gt;$I35)),"entr",IF(OR(AND(AF$6+7&lt;=$J35,AF$6+7&gt;$H35,AF$6+7&lt;=$K35,AF$6+7&lt;=$I35),AND(AF$6+7&gt;$J35,AF$6+7&gt;$H35,AF$6+7&gt;$K35,AF$6+7&lt;=$I35)),"etr",IF(OR(AND(AF$6+7&gt;$J35,AF$6+7&lt;=$H35,AF$6+7&lt;=$K35,AF$6+7&lt;=$I35),AND(AF$6+7&gt;$J35,AF$6+7&gt;$H35,AF$6+7&lt;=$K35,AF$6+7&gt;$I35)),"fntr",IF(AND(AF$6+7&gt;$J35,AF$6+7&gt;$H35,AF$6+7&lt;=$K35,AF$6+7&lt;=$I35),"ftr","err"))))</f>
        <v>entr</v>
      </c>
      <c r="AG35" s="18" t="str">
        <f t="shared" si="46"/>
        <v>entr</v>
      </c>
      <c r="AH35" s="18" t="str">
        <f t="shared" si="46"/>
        <v>entr</v>
      </c>
      <c r="AI35" s="18" t="str">
        <f t="shared" si="46"/>
        <v>entr</v>
      </c>
      <c r="AJ35" s="18" t="str">
        <f t="shared" si="46"/>
        <v>entr</v>
      </c>
      <c r="AK35" s="18" t="str">
        <f t="shared" si="46"/>
        <v>entr</v>
      </c>
      <c r="AL35" s="18" t="str">
        <f t="shared" si="46"/>
        <v>entr</v>
      </c>
      <c r="AM35" s="18" t="str">
        <f t="shared" si="46"/>
        <v>entr</v>
      </c>
      <c r="AN35" s="18" t="str">
        <f t="shared" si="46"/>
        <v>entr</v>
      </c>
      <c r="AO35" s="18" t="str">
        <f t="shared" si="46"/>
        <v>entr</v>
      </c>
      <c r="AP35" s="18" t="str">
        <f t="shared" ref="AP35:AY36" si="47">IF(OR(AND(AP$6+7&lt;=$J35,AP$6+7&lt;=$H35,AP$6+7&lt;=$K35,AP$6+7&lt;=$I35),AND(AP$6+7&lt;=$J35,AP$6+7&gt;$H35,AP$6+7&lt;=$K35,AP$6+7&gt;$I35),AND(AP$6+7&gt;$J35,AP$6+7&lt;=$H35,AP$6+7&gt;$K35,AP$6+7&lt;=$I35),AND(AP$6+7&gt;$J35,AP$6+7&gt;$H35,AP$6+7&gt;$K35,AP$6+7&gt;$I35)),"entr",IF(OR(AND(AP$6+7&lt;=$J35,AP$6+7&gt;$H35,AP$6+7&lt;=$K35,AP$6+7&lt;=$I35),AND(AP$6+7&gt;$J35,AP$6+7&gt;$H35,AP$6+7&gt;$K35,AP$6+7&lt;=$I35)),"etr",IF(OR(AND(AP$6+7&gt;$J35,AP$6+7&lt;=$H35,AP$6+7&lt;=$K35,AP$6+7&lt;=$I35),AND(AP$6+7&gt;$J35,AP$6+7&gt;$H35,AP$6+7&lt;=$K35,AP$6+7&gt;$I35)),"fntr",IF(AND(AP$6+7&gt;$J35,AP$6+7&gt;$H35,AP$6+7&lt;=$K35,AP$6+7&lt;=$I35),"ftr","err"))))</f>
        <v>entr</v>
      </c>
      <c r="AQ35" s="18" t="str">
        <f t="shared" si="47"/>
        <v>entr</v>
      </c>
      <c r="AR35" s="18" t="str">
        <f t="shared" si="47"/>
        <v>entr</v>
      </c>
      <c r="AS35" s="18" t="str">
        <f t="shared" si="47"/>
        <v>entr</v>
      </c>
      <c r="AT35" s="18" t="str">
        <f t="shared" si="47"/>
        <v>entr</v>
      </c>
      <c r="AU35" s="18" t="str">
        <f t="shared" si="47"/>
        <v>entr</v>
      </c>
      <c r="AV35" s="18" t="str">
        <f t="shared" si="47"/>
        <v>entr</v>
      </c>
      <c r="AW35" s="18" t="str">
        <f t="shared" si="47"/>
        <v>entr</v>
      </c>
      <c r="AX35" s="18" t="str">
        <f t="shared" si="47"/>
        <v>entr</v>
      </c>
      <c r="AY35" s="18" t="str">
        <f t="shared" si="47"/>
        <v>entr</v>
      </c>
      <c r="AZ35" s="18" t="str">
        <f t="shared" ref="AZ35:BM36" si="48">IF(OR(AND(AZ$6+7&lt;=$J35,AZ$6+7&lt;=$H35,AZ$6+7&lt;=$K35,AZ$6+7&lt;=$I35),AND(AZ$6+7&lt;=$J35,AZ$6+7&gt;$H35,AZ$6+7&lt;=$K35,AZ$6+7&gt;$I35),AND(AZ$6+7&gt;$J35,AZ$6+7&lt;=$H35,AZ$6+7&gt;$K35,AZ$6+7&lt;=$I35),AND(AZ$6+7&gt;$J35,AZ$6+7&gt;$H35,AZ$6+7&gt;$K35,AZ$6+7&gt;$I35)),"entr",IF(OR(AND(AZ$6+7&lt;=$J35,AZ$6+7&gt;$H35,AZ$6+7&lt;=$K35,AZ$6+7&lt;=$I35),AND(AZ$6+7&gt;$J35,AZ$6+7&gt;$H35,AZ$6+7&gt;$K35,AZ$6+7&lt;=$I35)),"etr",IF(OR(AND(AZ$6+7&gt;$J35,AZ$6+7&lt;=$H35,AZ$6+7&lt;=$K35,AZ$6+7&lt;=$I35),AND(AZ$6+7&gt;$J35,AZ$6+7&gt;$H35,AZ$6+7&lt;=$K35,AZ$6+7&gt;$I35)),"fntr",IF(AND(AZ$6+7&gt;$J35,AZ$6+7&gt;$H35,AZ$6+7&lt;=$K35,AZ$6+7&lt;=$I35),"ftr","err"))))</f>
        <v>entr</v>
      </c>
      <c r="BA35" s="18" t="str">
        <f t="shared" si="48"/>
        <v>entr</v>
      </c>
      <c r="BB35" s="18" t="str">
        <f t="shared" si="48"/>
        <v>entr</v>
      </c>
      <c r="BC35" s="18" t="str">
        <f t="shared" si="48"/>
        <v>entr</v>
      </c>
      <c r="BD35" s="18" t="str">
        <f t="shared" si="48"/>
        <v>entr</v>
      </c>
      <c r="BE35" s="18" t="str">
        <f t="shared" si="48"/>
        <v>entr</v>
      </c>
      <c r="BF35" s="18" t="str">
        <f t="shared" si="48"/>
        <v>entr</v>
      </c>
      <c r="BG35" s="18" t="str">
        <f t="shared" si="48"/>
        <v>entr</v>
      </c>
      <c r="BH35" s="18" t="str">
        <f t="shared" si="48"/>
        <v>entr</v>
      </c>
      <c r="BI35" s="18" t="str">
        <f t="shared" si="48"/>
        <v>entr</v>
      </c>
      <c r="BJ35" s="18" t="str">
        <f t="shared" si="48"/>
        <v>entr</v>
      </c>
      <c r="BK35" s="18" t="str">
        <f t="shared" si="48"/>
        <v>entr</v>
      </c>
      <c r="BL35" s="18" t="str">
        <f t="shared" si="48"/>
        <v>entr</v>
      </c>
      <c r="BM35" s="18" t="str">
        <f t="shared" si="48"/>
        <v>entr</v>
      </c>
    </row>
    <row r="36" spans="2:65">
      <c r="B36" s="13">
        <v>4.0999999999999996</v>
      </c>
      <c r="C36" s="14" t="s">
        <v>71</v>
      </c>
      <c r="D36" s="44"/>
      <c r="E36" s="45"/>
      <c r="F36" s="44"/>
      <c r="G36" s="15">
        <v>0.7</v>
      </c>
      <c r="H36" s="38">
        <v>45750</v>
      </c>
      <c r="I36" s="39">
        <v>45758</v>
      </c>
      <c r="J36" s="38">
        <v>45750</v>
      </c>
      <c r="K36" s="39">
        <v>45758</v>
      </c>
      <c r="L36" s="16" t="str">
        <f t="shared" si="1"/>
        <v/>
      </c>
      <c r="M36" s="17">
        <f t="shared" si="2"/>
        <v>7</v>
      </c>
      <c r="N36" s="18" t="str">
        <f t="shared" si="44"/>
        <v>ftr</v>
      </c>
      <c r="O36" s="18" t="str">
        <f t="shared" si="44"/>
        <v>entr</v>
      </c>
      <c r="P36" s="18" t="str">
        <f t="shared" si="44"/>
        <v>entr</v>
      </c>
      <c r="Q36" s="18" t="str">
        <f t="shared" si="44"/>
        <v>entr</v>
      </c>
      <c r="R36" s="18" t="str">
        <f t="shared" si="44"/>
        <v>entr</v>
      </c>
      <c r="S36" s="18" t="str">
        <f t="shared" si="44"/>
        <v>entr</v>
      </c>
      <c r="T36" s="18" t="str">
        <f t="shared" si="44"/>
        <v>entr</v>
      </c>
      <c r="U36" s="18" t="str">
        <f t="shared" si="44"/>
        <v>entr</v>
      </c>
      <c r="V36" s="18" t="str">
        <f t="shared" si="44"/>
        <v>entr</v>
      </c>
      <c r="W36" s="18" t="str">
        <f t="shared" si="44"/>
        <v>entr</v>
      </c>
      <c r="X36" s="18" t="str">
        <f t="shared" si="45"/>
        <v>entr</v>
      </c>
      <c r="Y36" s="18" t="str">
        <f t="shared" si="45"/>
        <v>entr</v>
      </c>
      <c r="Z36" s="18" t="str">
        <f t="shared" si="45"/>
        <v>entr</v>
      </c>
      <c r="AA36" s="18" t="str">
        <f t="shared" si="45"/>
        <v>entr</v>
      </c>
      <c r="AB36" s="18" t="str">
        <f t="shared" si="45"/>
        <v>entr</v>
      </c>
      <c r="AC36" s="18" t="str">
        <f t="shared" si="45"/>
        <v>entr</v>
      </c>
      <c r="AD36" s="18" t="str">
        <f t="shared" si="45"/>
        <v>entr</v>
      </c>
      <c r="AE36" s="18" t="str">
        <f t="shared" si="45"/>
        <v>entr</v>
      </c>
      <c r="AF36" s="18" t="str">
        <f t="shared" si="46"/>
        <v>entr</v>
      </c>
      <c r="AG36" s="18" t="str">
        <f t="shared" si="46"/>
        <v>entr</v>
      </c>
      <c r="AH36" s="18" t="str">
        <f t="shared" si="46"/>
        <v>entr</v>
      </c>
      <c r="AI36" s="18" t="str">
        <f t="shared" si="46"/>
        <v>entr</v>
      </c>
      <c r="AJ36" s="18" t="str">
        <f t="shared" si="46"/>
        <v>entr</v>
      </c>
      <c r="AK36" s="18" t="str">
        <f t="shared" si="46"/>
        <v>entr</v>
      </c>
      <c r="AL36" s="18" t="str">
        <f t="shared" si="46"/>
        <v>entr</v>
      </c>
      <c r="AM36" s="18" t="str">
        <f t="shared" si="46"/>
        <v>entr</v>
      </c>
      <c r="AN36" s="18" t="str">
        <f t="shared" si="46"/>
        <v>entr</v>
      </c>
      <c r="AO36" s="18" t="str">
        <f t="shared" si="46"/>
        <v>entr</v>
      </c>
      <c r="AP36" s="18" t="str">
        <f t="shared" si="47"/>
        <v>entr</v>
      </c>
      <c r="AQ36" s="18" t="str">
        <f t="shared" si="47"/>
        <v>entr</v>
      </c>
      <c r="AR36" s="18" t="str">
        <f t="shared" si="47"/>
        <v>entr</v>
      </c>
      <c r="AS36" s="18" t="str">
        <f t="shared" si="47"/>
        <v>entr</v>
      </c>
      <c r="AT36" s="18" t="str">
        <f t="shared" si="47"/>
        <v>entr</v>
      </c>
      <c r="AU36" s="18" t="str">
        <f t="shared" si="47"/>
        <v>entr</v>
      </c>
      <c r="AV36" s="18" t="str">
        <f t="shared" si="47"/>
        <v>entr</v>
      </c>
      <c r="AW36" s="18" t="str">
        <f t="shared" si="47"/>
        <v>entr</v>
      </c>
      <c r="AX36" s="18" t="str">
        <f t="shared" si="47"/>
        <v>entr</v>
      </c>
      <c r="AY36" s="18" t="str">
        <f t="shared" si="47"/>
        <v>entr</v>
      </c>
      <c r="AZ36" s="18" t="str">
        <f t="shared" si="48"/>
        <v>entr</v>
      </c>
      <c r="BA36" s="18" t="str">
        <f t="shared" si="48"/>
        <v>entr</v>
      </c>
      <c r="BB36" s="18" t="str">
        <f t="shared" si="48"/>
        <v>entr</v>
      </c>
      <c r="BC36" s="18" t="str">
        <f t="shared" si="48"/>
        <v>entr</v>
      </c>
      <c r="BD36" s="18" t="str">
        <f t="shared" si="48"/>
        <v>entr</v>
      </c>
      <c r="BE36" s="18" t="str">
        <f t="shared" si="48"/>
        <v>entr</v>
      </c>
      <c r="BF36" s="18" t="str">
        <f t="shared" si="48"/>
        <v>entr</v>
      </c>
      <c r="BG36" s="18" t="str">
        <f t="shared" si="48"/>
        <v>entr</v>
      </c>
      <c r="BH36" s="18" t="str">
        <f t="shared" si="48"/>
        <v>entr</v>
      </c>
      <c r="BI36" s="18" t="str">
        <f t="shared" si="48"/>
        <v>entr</v>
      </c>
      <c r="BJ36" s="18" t="str">
        <f t="shared" si="48"/>
        <v>entr</v>
      </c>
      <c r="BK36" s="18" t="str">
        <f t="shared" si="48"/>
        <v>entr</v>
      </c>
      <c r="BL36" s="18" t="str">
        <f t="shared" si="48"/>
        <v>entr</v>
      </c>
      <c r="BM36" s="18" t="str">
        <f t="shared" si="48"/>
        <v>entr</v>
      </c>
    </row>
    <row r="37" spans="2:65">
      <c r="B37" s="13">
        <v>4.2</v>
      </c>
      <c r="C37" s="14" t="s">
        <v>72</v>
      </c>
      <c r="D37" s="44"/>
      <c r="E37" s="45"/>
      <c r="F37" s="44"/>
      <c r="G37" s="15">
        <v>0.6</v>
      </c>
      <c r="H37" s="38">
        <v>45755</v>
      </c>
      <c r="I37" s="39">
        <v>45767</v>
      </c>
      <c r="J37" s="38">
        <v>45755</v>
      </c>
      <c r="K37" s="39">
        <v>45767</v>
      </c>
      <c r="L37" s="16" t="str">
        <f t="shared" si="1"/>
        <v/>
      </c>
      <c r="M37" s="17">
        <f t="shared" si="2"/>
        <v>9</v>
      </c>
      <c r="N37" s="18" t="str">
        <f t="shared" ref="N37:W41" si="49">IF(OR(AND(N$6&lt;=$J37,N$6&lt;=$H37,N$6&lt;=$K37,N$6&lt;=$I37),AND(N$6&lt;=$J37,N$6+7&gt;$H37,N$6&lt;=$K37,N$6+7&gt;$I37),AND(N$6+7&gt;$J37,N$6&lt;=$H37,N$6+7&gt;$K37,N$6&lt;=$I37),AND(N$6+7&gt;$J37,N$6+7&gt;$H37,N$6+7&gt;$K37,N$6+7&gt;$I37)),"entr",IF(OR(AND(N$6&lt;=$J37,N$6+7&gt;$H37,N$6&lt;=$K37,N$6&lt;=$I37),AND(N$6+7&gt;$J37,N$6+7&gt;$H37,N$6+7&gt;$K37,N$6&lt;=$I37)),"etr",IF(OR(AND(N$6+7&gt;$J37,N$6&lt;=$H37,N$6&lt;=$K37,N$6&lt;=$I37),AND(N$6+7&gt;$J37,N$6+7&gt;$H37,N$6&lt;=$K37,N$6+7&gt;$I37)),"fntr",IF(AND(N$6+7&gt;$J37,N$6+7&gt;$H37,N$6&lt;=$K37,N$6&lt;=$I37),"ftr","err"))))</f>
        <v>entr</v>
      </c>
      <c r="O37" s="18" t="str">
        <f t="shared" si="49"/>
        <v>entr</v>
      </c>
      <c r="P37" s="18" t="str">
        <f t="shared" si="49"/>
        <v>entr</v>
      </c>
      <c r="Q37" s="18" t="str">
        <f t="shared" si="49"/>
        <v>entr</v>
      </c>
      <c r="R37" s="18" t="str">
        <f t="shared" si="49"/>
        <v>entr</v>
      </c>
      <c r="S37" s="18" t="str">
        <f t="shared" si="49"/>
        <v>entr</v>
      </c>
      <c r="T37" s="18" t="str">
        <f t="shared" si="49"/>
        <v>entr</v>
      </c>
      <c r="U37" s="18" t="str">
        <f t="shared" si="49"/>
        <v>entr</v>
      </c>
      <c r="V37" s="18" t="str">
        <f t="shared" si="49"/>
        <v>entr</v>
      </c>
      <c r="W37" s="18" t="str">
        <f t="shared" si="49"/>
        <v>entr</v>
      </c>
      <c r="X37" s="18" t="str">
        <f t="shared" ref="X37:AG41" si="50">IF(OR(AND(X$6&lt;=$J37,X$6&lt;=$H37,X$6&lt;=$K37,X$6&lt;=$I37),AND(X$6&lt;=$J37,X$6+7&gt;$H37,X$6&lt;=$K37,X$6+7&gt;$I37),AND(X$6+7&gt;$J37,X$6&lt;=$H37,X$6+7&gt;$K37,X$6&lt;=$I37),AND(X$6+7&gt;$J37,X$6+7&gt;$H37,X$6+7&gt;$K37,X$6+7&gt;$I37)),"entr",IF(OR(AND(X$6&lt;=$J37,X$6+7&gt;$H37,X$6&lt;=$K37,X$6&lt;=$I37),AND(X$6+7&gt;$J37,X$6+7&gt;$H37,X$6+7&gt;$K37,X$6&lt;=$I37)),"etr",IF(OR(AND(X$6+7&gt;$J37,X$6&lt;=$H37,X$6&lt;=$K37,X$6&lt;=$I37),AND(X$6+7&gt;$J37,X$6+7&gt;$H37,X$6&lt;=$K37,X$6+7&gt;$I37)),"fntr",IF(AND(X$6+7&gt;$J37,X$6+7&gt;$H37,X$6&lt;=$K37,X$6&lt;=$I37),"ftr","err"))))</f>
        <v>entr</v>
      </c>
      <c r="Y37" s="18" t="str">
        <f t="shared" si="50"/>
        <v>entr</v>
      </c>
      <c r="Z37" s="18" t="str">
        <f t="shared" si="50"/>
        <v>entr</v>
      </c>
      <c r="AA37" s="18" t="str">
        <f t="shared" si="50"/>
        <v>entr</v>
      </c>
      <c r="AB37" s="18" t="str">
        <f t="shared" si="50"/>
        <v>entr</v>
      </c>
      <c r="AC37" s="18" t="str">
        <f t="shared" si="50"/>
        <v>entr</v>
      </c>
      <c r="AD37" s="18" t="str">
        <f t="shared" si="50"/>
        <v>entr</v>
      </c>
      <c r="AE37" s="18" t="str">
        <f t="shared" si="50"/>
        <v>entr</v>
      </c>
      <c r="AF37" s="18" t="str">
        <f t="shared" si="50"/>
        <v>entr</v>
      </c>
      <c r="AG37" s="18" t="str">
        <f t="shared" si="50"/>
        <v>entr</v>
      </c>
      <c r="AH37" s="18" t="str">
        <f t="shared" ref="AH37:AQ41" si="51">IF(OR(AND(AH$6&lt;=$J37,AH$6&lt;=$H37,AH$6&lt;=$K37,AH$6&lt;=$I37),AND(AH$6&lt;=$J37,AH$6+7&gt;$H37,AH$6&lt;=$K37,AH$6+7&gt;$I37),AND(AH$6+7&gt;$J37,AH$6&lt;=$H37,AH$6+7&gt;$K37,AH$6&lt;=$I37),AND(AH$6+7&gt;$J37,AH$6+7&gt;$H37,AH$6+7&gt;$K37,AH$6+7&gt;$I37)),"entr",IF(OR(AND(AH$6&lt;=$J37,AH$6+7&gt;$H37,AH$6&lt;=$K37,AH$6&lt;=$I37),AND(AH$6+7&gt;$J37,AH$6+7&gt;$H37,AH$6+7&gt;$K37,AH$6&lt;=$I37)),"etr",IF(OR(AND(AH$6+7&gt;$J37,AH$6&lt;=$H37,AH$6&lt;=$K37,AH$6&lt;=$I37),AND(AH$6+7&gt;$J37,AH$6+7&gt;$H37,AH$6&lt;=$K37,AH$6+7&gt;$I37)),"fntr",IF(AND(AH$6+7&gt;$J37,AH$6+7&gt;$H37,AH$6&lt;=$K37,AH$6&lt;=$I37),"ftr","err"))))</f>
        <v>entr</v>
      </c>
      <c r="AI37" s="18" t="str">
        <f t="shared" si="51"/>
        <v>entr</v>
      </c>
      <c r="AJ37" s="18" t="str">
        <f t="shared" si="51"/>
        <v>entr</v>
      </c>
      <c r="AK37" s="18" t="str">
        <f t="shared" si="51"/>
        <v>entr</v>
      </c>
      <c r="AL37" s="18" t="str">
        <f t="shared" si="51"/>
        <v>entr</v>
      </c>
      <c r="AM37" s="18" t="str">
        <f t="shared" si="51"/>
        <v>entr</v>
      </c>
      <c r="AN37" s="18" t="str">
        <f t="shared" si="51"/>
        <v>entr</v>
      </c>
      <c r="AO37" s="18" t="str">
        <f t="shared" si="51"/>
        <v>entr</v>
      </c>
      <c r="AP37" s="18" t="str">
        <f t="shared" si="51"/>
        <v>entr</v>
      </c>
      <c r="AQ37" s="18" t="str">
        <f t="shared" si="51"/>
        <v>entr</v>
      </c>
      <c r="AR37" s="18" t="str">
        <f t="shared" ref="AR37:BA41" si="52">IF(OR(AND(AR$6&lt;=$J37,AR$6&lt;=$H37,AR$6&lt;=$K37,AR$6&lt;=$I37),AND(AR$6&lt;=$J37,AR$6+7&gt;$H37,AR$6&lt;=$K37,AR$6+7&gt;$I37),AND(AR$6+7&gt;$J37,AR$6&lt;=$H37,AR$6+7&gt;$K37,AR$6&lt;=$I37),AND(AR$6+7&gt;$J37,AR$6+7&gt;$H37,AR$6+7&gt;$K37,AR$6+7&gt;$I37)),"entr",IF(OR(AND(AR$6&lt;=$J37,AR$6+7&gt;$H37,AR$6&lt;=$K37,AR$6&lt;=$I37),AND(AR$6+7&gt;$J37,AR$6+7&gt;$H37,AR$6+7&gt;$K37,AR$6&lt;=$I37)),"etr",IF(OR(AND(AR$6+7&gt;$J37,AR$6&lt;=$H37,AR$6&lt;=$K37,AR$6&lt;=$I37),AND(AR$6+7&gt;$J37,AR$6+7&gt;$H37,AR$6&lt;=$K37,AR$6+7&gt;$I37)),"fntr",IF(AND(AR$6+7&gt;$J37,AR$6+7&gt;$H37,AR$6&lt;=$K37,AR$6&lt;=$I37),"ftr","err"))))</f>
        <v>entr</v>
      </c>
      <c r="AS37" s="18" t="str">
        <f t="shared" si="52"/>
        <v>entr</v>
      </c>
      <c r="AT37" s="18" t="str">
        <f t="shared" si="52"/>
        <v>entr</v>
      </c>
      <c r="AU37" s="18" t="str">
        <f t="shared" si="52"/>
        <v>entr</v>
      </c>
      <c r="AV37" s="18" t="str">
        <f t="shared" si="52"/>
        <v>entr</v>
      </c>
      <c r="AW37" s="18" t="str">
        <f t="shared" si="52"/>
        <v>entr</v>
      </c>
      <c r="AX37" s="18" t="str">
        <f t="shared" si="52"/>
        <v>entr</v>
      </c>
      <c r="AY37" s="18" t="str">
        <f t="shared" si="52"/>
        <v>entr</v>
      </c>
      <c r="AZ37" s="18" t="str">
        <f t="shared" si="52"/>
        <v>entr</v>
      </c>
      <c r="BA37" s="18" t="str">
        <f t="shared" si="52"/>
        <v>entr</v>
      </c>
      <c r="BB37" s="18" t="str">
        <f t="shared" ref="BB37:BM41" si="53">IF(OR(AND(BB$6&lt;=$J37,BB$6&lt;=$H37,BB$6&lt;=$K37,BB$6&lt;=$I37),AND(BB$6&lt;=$J37,BB$6+7&gt;$H37,BB$6&lt;=$K37,BB$6+7&gt;$I37),AND(BB$6+7&gt;$J37,BB$6&lt;=$H37,BB$6+7&gt;$K37,BB$6&lt;=$I37),AND(BB$6+7&gt;$J37,BB$6+7&gt;$H37,BB$6+7&gt;$K37,BB$6+7&gt;$I37)),"entr",IF(OR(AND(BB$6&lt;=$J37,BB$6+7&gt;$H37,BB$6&lt;=$K37,BB$6&lt;=$I37),AND(BB$6+7&gt;$J37,BB$6+7&gt;$H37,BB$6+7&gt;$K37,BB$6&lt;=$I37)),"etr",IF(OR(AND(BB$6+7&gt;$J37,BB$6&lt;=$H37,BB$6&lt;=$K37,BB$6&lt;=$I37),AND(BB$6+7&gt;$J37,BB$6+7&gt;$H37,BB$6&lt;=$K37,BB$6+7&gt;$I37)),"fntr",IF(AND(BB$6+7&gt;$J37,BB$6+7&gt;$H37,BB$6&lt;=$K37,BB$6&lt;=$I37),"ftr","err"))))</f>
        <v>entr</v>
      </c>
      <c r="BC37" s="18" t="str">
        <f t="shared" si="53"/>
        <v>entr</v>
      </c>
      <c r="BD37" s="18" t="str">
        <f t="shared" si="53"/>
        <v>entr</v>
      </c>
      <c r="BE37" s="18" t="str">
        <f t="shared" si="53"/>
        <v>entr</v>
      </c>
      <c r="BF37" s="18" t="str">
        <f t="shared" si="53"/>
        <v>entr</v>
      </c>
      <c r="BG37" s="18" t="str">
        <f t="shared" si="53"/>
        <v>entr</v>
      </c>
      <c r="BH37" s="18" t="str">
        <f t="shared" si="53"/>
        <v>entr</v>
      </c>
      <c r="BI37" s="18" t="str">
        <f t="shared" si="53"/>
        <v>entr</v>
      </c>
      <c r="BJ37" s="18" t="str">
        <f t="shared" si="53"/>
        <v>entr</v>
      </c>
      <c r="BK37" s="18" t="str">
        <f t="shared" si="53"/>
        <v>entr</v>
      </c>
      <c r="BL37" s="18" t="str">
        <f t="shared" si="53"/>
        <v>entr</v>
      </c>
      <c r="BM37" s="18" t="str">
        <f t="shared" si="53"/>
        <v>entr</v>
      </c>
    </row>
    <row r="38" spans="2:65">
      <c r="B38" s="13">
        <v>4.3</v>
      </c>
      <c r="C38" s="14" t="s">
        <v>73</v>
      </c>
      <c r="D38" s="44"/>
      <c r="E38" s="45"/>
      <c r="F38" s="44"/>
      <c r="G38" s="15">
        <v>0.5</v>
      </c>
      <c r="H38" s="38">
        <v>45760</v>
      </c>
      <c r="I38" s="39">
        <v>45767</v>
      </c>
      <c r="J38" s="38">
        <v>45760</v>
      </c>
      <c r="K38" s="39">
        <v>45767</v>
      </c>
      <c r="L38" s="16" t="str">
        <f t="shared" si="1"/>
        <v/>
      </c>
      <c r="M38" s="17">
        <f t="shared" si="2"/>
        <v>5</v>
      </c>
      <c r="N38" s="18" t="str">
        <f t="shared" si="49"/>
        <v>entr</v>
      </c>
      <c r="O38" s="18" t="str">
        <f t="shared" si="49"/>
        <v>entr</v>
      </c>
      <c r="P38" s="18" t="str">
        <f t="shared" si="49"/>
        <v>entr</v>
      </c>
      <c r="Q38" s="18" t="str">
        <f t="shared" si="49"/>
        <v>entr</v>
      </c>
      <c r="R38" s="18" t="str">
        <f t="shared" si="49"/>
        <v>entr</v>
      </c>
      <c r="S38" s="18" t="str">
        <f t="shared" si="49"/>
        <v>entr</v>
      </c>
      <c r="T38" s="18" t="str">
        <f t="shared" si="49"/>
        <v>entr</v>
      </c>
      <c r="U38" s="18" t="str">
        <f t="shared" si="49"/>
        <v>entr</v>
      </c>
      <c r="V38" s="18" t="str">
        <f t="shared" si="49"/>
        <v>entr</v>
      </c>
      <c r="W38" s="18" t="str">
        <f t="shared" si="49"/>
        <v>entr</v>
      </c>
      <c r="X38" s="18" t="str">
        <f t="shared" si="50"/>
        <v>entr</v>
      </c>
      <c r="Y38" s="18" t="str">
        <f t="shared" si="50"/>
        <v>entr</v>
      </c>
      <c r="Z38" s="18" t="str">
        <f t="shared" si="50"/>
        <v>entr</v>
      </c>
      <c r="AA38" s="18" t="str">
        <f t="shared" si="50"/>
        <v>entr</v>
      </c>
      <c r="AB38" s="18" t="str">
        <f t="shared" si="50"/>
        <v>entr</v>
      </c>
      <c r="AC38" s="18" t="str">
        <f t="shared" si="50"/>
        <v>entr</v>
      </c>
      <c r="AD38" s="18" t="str">
        <f t="shared" si="50"/>
        <v>entr</v>
      </c>
      <c r="AE38" s="18" t="str">
        <f t="shared" si="50"/>
        <v>entr</v>
      </c>
      <c r="AF38" s="18" t="str">
        <f t="shared" si="50"/>
        <v>entr</v>
      </c>
      <c r="AG38" s="18" t="str">
        <f t="shared" si="50"/>
        <v>entr</v>
      </c>
      <c r="AH38" s="18" t="str">
        <f t="shared" si="51"/>
        <v>entr</v>
      </c>
      <c r="AI38" s="18" t="str">
        <f t="shared" si="51"/>
        <v>entr</v>
      </c>
      <c r="AJ38" s="18" t="str">
        <f t="shared" si="51"/>
        <v>entr</v>
      </c>
      <c r="AK38" s="18" t="str">
        <f t="shared" si="51"/>
        <v>entr</v>
      </c>
      <c r="AL38" s="18" t="str">
        <f t="shared" si="51"/>
        <v>entr</v>
      </c>
      <c r="AM38" s="18" t="str">
        <f t="shared" si="51"/>
        <v>entr</v>
      </c>
      <c r="AN38" s="18" t="str">
        <f t="shared" si="51"/>
        <v>entr</v>
      </c>
      <c r="AO38" s="18" t="str">
        <f t="shared" si="51"/>
        <v>entr</v>
      </c>
      <c r="AP38" s="18" t="str">
        <f t="shared" si="51"/>
        <v>entr</v>
      </c>
      <c r="AQ38" s="18" t="str">
        <f t="shared" si="51"/>
        <v>entr</v>
      </c>
      <c r="AR38" s="18" t="str">
        <f t="shared" si="52"/>
        <v>entr</v>
      </c>
      <c r="AS38" s="18" t="str">
        <f t="shared" si="52"/>
        <v>entr</v>
      </c>
      <c r="AT38" s="18" t="str">
        <f t="shared" si="52"/>
        <v>entr</v>
      </c>
      <c r="AU38" s="18" t="str">
        <f t="shared" si="52"/>
        <v>entr</v>
      </c>
      <c r="AV38" s="18" t="str">
        <f t="shared" si="52"/>
        <v>entr</v>
      </c>
      <c r="AW38" s="18" t="str">
        <f t="shared" si="52"/>
        <v>entr</v>
      </c>
      <c r="AX38" s="18" t="str">
        <f t="shared" si="52"/>
        <v>entr</v>
      </c>
      <c r="AY38" s="18" t="str">
        <f t="shared" si="52"/>
        <v>entr</v>
      </c>
      <c r="AZ38" s="18" t="str">
        <f t="shared" si="52"/>
        <v>entr</v>
      </c>
      <c r="BA38" s="18" t="str">
        <f t="shared" si="52"/>
        <v>entr</v>
      </c>
      <c r="BB38" s="18" t="str">
        <f t="shared" si="53"/>
        <v>entr</v>
      </c>
      <c r="BC38" s="18" t="str">
        <f t="shared" si="53"/>
        <v>entr</v>
      </c>
      <c r="BD38" s="18" t="str">
        <f t="shared" si="53"/>
        <v>entr</v>
      </c>
      <c r="BE38" s="18" t="str">
        <f t="shared" si="53"/>
        <v>entr</v>
      </c>
      <c r="BF38" s="18" t="str">
        <f t="shared" si="53"/>
        <v>entr</v>
      </c>
      <c r="BG38" s="18" t="str">
        <f t="shared" si="53"/>
        <v>entr</v>
      </c>
      <c r="BH38" s="18" t="str">
        <f t="shared" si="53"/>
        <v>entr</v>
      </c>
      <c r="BI38" s="18" t="str">
        <f t="shared" si="53"/>
        <v>entr</v>
      </c>
      <c r="BJ38" s="18" t="str">
        <f t="shared" si="53"/>
        <v>entr</v>
      </c>
      <c r="BK38" s="18" t="str">
        <f t="shared" si="53"/>
        <v>entr</v>
      </c>
      <c r="BL38" s="18" t="str">
        <f t="shared" si="53"/>
        <v>entr</v>
      </c>
      <c r="BM38" s="18" t="str">
        <f t="shared" si="53"/>
        <v>entr</v>
      </c>
    </row>
    <row r="39" spans="2:65">
      <c r="B39" s="13">
        <v>4.4000000000000004</v>
      </c>
      <c r="C39" s="14" t="s">
        <v>74</v>
      </c>
      <c r="D39" s="44"/>
      <c r="E39" s="45"/>
      <c r="F39" s="44"/>
      <c r="G39" s="15">
        <v>0.5</v>
      </c>
      <c r="H39" s="38">
        <v>45750</v>
      </c>
      <c r="I39" s="39">
        <v>45758</v>
      </c>
      <c r="J39" s="38">
        <v>45750</v>
      </c>
      <c r="K39" s="39">
        <v>45758</v>
      </c>
      <c r="L39" s="16" t="str">
        <f t="shared" si="1"/>
        <v/>
      </c>
      <c r="M39" s="17">
        <f t="shared" si="2"/>
        <v>7</v>
      </c>
      <c r="N39" s="18" t="str">
        <f t="shared" si="49"/>
        <v>entr</v>
      </c>
      <c r="O39" s="18" t="str">
        <f t="shared" si="49"/>
        <v>entr</v>
      </c>
      <c r="P39" s="18" t="str">
        <f t="shared" si="49"/>
        <v>entr</v>
      </c>
      <c r="Q39" s="18" t="str">
        <f t="shared" si="49"/>
        <v>entr</v>
      </c>
      <c r="R39" s="18" t="str">
        <f t="shared" si="49"/>
        <v>entr</v>
      </c>
      <c r="S39" s="18" t="str">
        <f t="shared" si="49"/>
        <v>entr</v>
      </c>
      <c r="T39" s="18" t="str">
        <f t="shared" si="49"/>
        <v>entr</v>
      </c>
      <c r="U39" s="18" t="str">
        <f t="shared" si="49"/>
        <v>entr</v>
      </c>
      <c r="V39" s="18" t="str">
        <f t="shared" si="49"/>
        <v>entr</v>
      </c>
      <c r="W39" s="18" t="str">
        <f t="shared" si="49"/>
        <v>entr</v>
      </c>
      <c r="X39" s="18" t="str">
        <f t="shared" si="50"/>
        <v>entr</v>
      </c>
      <c r="Y39" s="18" t="str">
        <f t="shared" si="50"/>
        <v>entr</v>
      </c>
      <c r="Z39" s="18" t="str">
        <f t="shared" si="50"/>
        <v>entr</v>
      </c>
      <c r="AA39" s="18" t="str">
        <f t="shared" si="50"/>
        <v>entr</v>
      </c>
      <c r="AB39" s="18" t="str">
        <f t="shared" si="50"/>
        <v>entr</v>
      </c>
      <c r="AC39" s="18" t="str">
        <f t="shared" si="50"/>
        <v>entr</v>
      </c>
      <c r="AD39" s="18" t="str">
        <f t="shared" si="50"/>
        <v>entr</v>
      </c>
      <c r="AE39" s="18" t="str">
        <f t="shared" si="50"/>
        <v>entr</v>
      </c>
      <c r="AF39" s="18" t="str">
        <f t="shared" si="50"/>
        <v>entr</v>
      </c>
      <c r="AG39" s="18" t="str">
        <f t="shared" si="50"/>
        <v>entr</v>
      </c>
      <c r="AH39" s="18" t="str">
        <f t="shared" si="51"/>
        <v>entr</v>
      </c>
      <c r="AI39" s="18" t="str">
        <f t="shared" si="51"/>
        <v>entr</v>
      </c>
      <c r="AJ39" s="18" t="str">
        <f t="shared" si="51"/>
        <v>entr</v>
      </c>
      <c r="AK39" s="18" t="str">
        <f t="shared" si="51"/>
        <v>entr</v>
      </c>
      <c r="AL39" s="18" t="str">
        <f t="shared" si="51"/>
        <v>entr</v>
      </c>
      <c r="AM39" s="18" t="str">
        <f t="shared" si="51"/>
        <v>entr</v>
      </c>
      <c r="AN39" s="18" t="str">
        <f t="shared" si="51"/>
        <v>entr</v>
      </c>
      <c r="AO39" s="18" t="str">
        <f t="shared" si="51"/>
        <v>entr</v>
      </c>
      <c r="AP39" s="18" t="str">
        <f t="shared" si="51"/>
        <v>entr</v>
      </c>
      <c r="AQ39" s="18" t="str">
        <f t="shared" si="51"/>
        <v>entr</v>
      </c>
      <c r="AR39" s="18" t="str">
        <f t="shared" si="52"/>
        <v>entr</v>
      </c>
      <c r="AS39" s="18" t="str">
        <f t="shared" si="52"/>
        <v>entr</v>
      </c>
      <c r="AT39" s="18" t="str">
        <f t="shared" si="52"/>
        <v>entr</v>
      </c>
      <c r="AU39" s="18" t="str">
        <f t="shared" si="52"/>
        <v>entr</v>
      </c>
      <c r="AV39" s="18" t="str">
        <f t="shared" si="52"/>
        <v>entr</v>
      </c>
      <c r="AW39" s="18" t="str">
        <f t="shared" si="52"/>
        <v>entr</v>
      </c>
      <c r="AX39" s="18" t="str">
        <f t="shared" si="52"/>
        <v>entr</v>
      </c>
      <c r="AY39" s="18" t="str">
        <f t="shared" si="52"/>
        <v>entr</v>
      </c>
      <c r="AZ39" s="18" t="str">
        <f t="shared" si="52"/>
        <v>entr</v>
      </c>
      <c r="BA39" s="18" t="str">
        <f t="shared" si="52"/>
        <v>entr</v>
      </c>
      <c r="BB39" s="18" t="str">
        <f t="shared" si="53"/>
        <v>entr</v>
      </c>
      <c r="BC39" s="18" t="str">
        <f t="shared" si="53"/>
        <v>entr</v>
      </c>
      <c r="BD39" s="18" t="str">
        <f t="shared" si="53"/>
        <v>entr</v>
      </c>
      <c r="BE39" s="18" t="str">
        <f t="shared" si="53"/>
        <v>entr</v>
      </c>
      <c r="BF39" s="18" t="str">
        <f t="shared" si="53"/>
        <v>entr</v>
      </c>
      <c r="BG39" s="18" t="str">
        <f t="shared" si="53"/>
        <v>entr</v>
      </c>
      <c r="BH39" s="18" t="str">
        <f t="shared" si="53"/>
        <v>entr</v>
      </c>
      <c r="BI39" s="18" t="str">
        <f t="shared" si="53"/>
        <v>entr</v>
      </c>
      <c r="BJ39" s="18" t="str">
        <f t="shared" si="53"/>
        <v>entr</v>
      </c>
      <c r="BK39" s="18" t="str">
        <f t="shared" si="53"/>
        <v>entr</v>
      </c>
      <c r="BL39" s="18" t="str">
        <f t="shared" si="53"/>
        <v>entr</v>
      </c>
      <c r="BM39" s="18" t="str">
        <f t="shared" si="53"/>
        <v>entr</v>
      </c>
    </row>
    <row r="40" spans="2:65" ht="28">
      <c r="B40" s="13">
        <v>4.5</v>
      </c>
      <c r="C40" s="14" t="s">
        <v>75</v>
      </c>
      <c r="D40" s="44"/>
      <c r="E40" s="45"/>
      <c r="F40" s="44"/>
      <c r="G40" s="15">
        <v>0.5</v>
      </c>
      <c r="H40" s="38">
        <v>45755</v>
      </c>
      <c r="I40" s="39">
        <v>45767</v>
      </c>
      <c r="J40" s="38">
        <v>45755</v>
      </c>
      <c r="K40" s="39">
        <v>45767</v>
      </c>
      <c r="L40" s="16" t="str">
        <f t="shared" si="1"/>
        <v/>
      </c>
      <c r="M40" s="17">
        <f t="shared" si="2"/>
        <v>9</v>
      </c>
      <c r="N40" s="18" t="str">
        <f t="shared" si="49"/>
        <v>entr</v>
      </c>
      <c r="O40" s="18" t="str">
        <f t="shared" si="49"/>
        <v>entr</v>
      </c>
      <c r="P40" s="18" t="str">
        <f t="shared" si="49"/>
        <v>entr</v>
      </c>
      <c r="Q40" s="18" t="str">
        <f t="shared" si="49"/>
        <v>entr</v>
      </c>
      <c r="R40" s="18" t="str">
        <f t="shared" si="49"/>
        <v>entr</v>
      </c>
      <c r="S40" s="18" t="str">
        <f t="shared" si="49"/>
        <v>entr</v>
      </c>
      <c r="T40" s="18" t="str">
        <f t="shared" si="49"/>
        <v>entr</v>
      </c>
      <c r="U40" s="18" t="str">
        <f t="shared" si="49"/>
        <v>entr</v>
      </c>
      <c r="V40" s="18" t="str">
        <f t="shared" si="49"/>
        <v>entr</v>
      </c>
      <c r="W40" s="18" t="str">
        <f t="shared" si="49"/>
        <v>entr</v>
      </c>
      <c r="X40" s="18" t="str">
        <f t="shared" si="50"/>
        <v>entr</v>
      </c>
      <c r="Y40" s="18" t="str">
        <f t="shared" si="50"/>
        <v>entr</v>
      </c>
      <c r="Z40" s="18" t="str">
        <f t="shared" si="50"/>
        <v>entr</v>
      </c>
      <c r="AA40" s="18" t="str">
        <f t="shared" si="50"/>
        <v>entr</v>
      </c>
      <c r="AB40" s="18" t="str">
        <f t="shared" si="50"/>
        <v>entr</v>
      </c>
      <c r="AC40" s="18" t="str">
        <f t="shared" si="50"/>
        <v>entr</v>
      </c>
      <c r="AD40" s="18" t="str">
        <f t="shared" si="50"/>
        <v>entr</v>
      </c>
      <c r="AE40" s="18" t="str">
        <f t="shared" si="50"/>
        <v>entr</v>
      </c>
      <c r="AF40" s="18" t="str">
        <f t="shared" si="50"/>
        <v>entr</v>
      </c>
      <c r="AG40" s="18" t="str">
        <f t="shared" si="50"/>
        <v>entr</v>
      </c>
      <c r="AH40" s="18" t="str">
        <f t="shared" si="51"/>
        <v>entr</v>
      </c>
      <c r="AI40" s="18" t="str">
        <f t="shared" si="51"/>
        <v>entr</v>
      </c>
      <c r="AJ40" s="18" t="str">
        <f t="shared" si="51"/>
        <v>entr</v>
      </c>
      <c r="AK40" s="18" t="str">
        <f t="shared" si="51"/>
        <v>entr</v>
      </c>
      <c r="AL40" s="18" t="str">
        <f t="shared" si="51"/>
        <v>entr</v>
      </c>
      <c r="AM40" s="18" t="str">
        <f t="shared" si="51"/>
        <v>entr</v>
      </c>
      <c r="AN40" s="18" t="str">
        <f t="shared" si="51"/>
        <v>entr</v>
      </c>
      <c r="AO40" s="18" t="str">
        <f t="shared" si="51"/>
        <v>entr</v>
      </c>
      <c r="AP40" s="18" t="str">
        <f t="shared" si="51"/>
        <v>entr</v>
      </c>
      <c r="AQ40" s="18" t="str">
        <f t="shared" si="51"/>
        <v>entr</v>
      </c>
      <c r="AR40" s="18" t="str">
        <f t="shared" si="52"/>
        <v>entr</v>
      </c>
      <c r="AS40" s="18" t="str">
        <f t="shared" si="52"/>
        <v>entr</v>
      </c>
      <c r="AT40" s="18" t="str">
        <f t="shared" si="52"/>
        <v>entr</v>
      </c>
      <c r="AU40" s="18" t="str">
        <f t="shared" si="52"/>
        <v>entr</v>
      </c>
      <c r="AV40" s="18" t="str">
        <f t="shared" si="52"/>
        <v>entr</v>
      </c>
      <c r="AW40" s="18" t="str">
        <f t="shared" si="52"/>
        <v>entr</v>
      </c>
      <c r="AX40" s="18" t="str">
        <f t="shared" si="52"/>
        <v>entr</v>
      </c>
      <c r="AY40" s="18" t="str">
        <f t="shared" si="52"/>
        <v>entr</v>
      </c>
      <c r="AZ40" s="18" t="str">
        <f t="shared" si="52"/>
        <v>entr</v>
      </c>
      <c r="BA40" s="18" t="str">
        <f t="shared" si="52"/>
        <v>entr</v>
      </c>
      <c r="BB40" s="18" t="str">
        <f t="shared" si="53"/>
        <v>entr</v>
      </c>
      <c r="BC40" s="60" t="str">
        <f t="shared" si="53"/>
        <v>entr</v>
      </c>
      <c r="BD40" s="18" t="str">
        <f t="shared" si="53"/>
        <v>entr</v>
      </c>
      <c r="BE40" s="18" t="str">
        <f t="shared" si="53"/>
        <v>entr</v>
      </c>
      <c r="BF40" s="18" t="str">
        <f t="shared" si="53"/>
        <v>entr</v>
      </c>
      <c r="BG40" s="18" t="str">
        <f t="shared" si="53"/>
        <v>entr</v>
      </c>
      <c r="BH40" s="18" t="str">
        <f t="shared" si="53"/>
        <v>entr</v>
      </c>
      <c r="BI40" s="18" t="str">
        <f t="shared" si="53"/>
        <v>entr</v>
      </c>
      <c r="BJ40" s="18" t="str">
        <f t="shared" si="53"/>
        <v>entr</v>
      </c>
      <c r="BK40" s="18" t="str">
        <f t="shared" si="53"/>
        <v>entr</v>
      </c>
      <c r="BL40" s="18" t="str">
        <f t="shared" si="53"/>
        <v>entr</v>
      </c>
      <c r="BM40" s="18" t="str">
        <f t="shared" si="53"/>
        <v>entr</v>
      </c>
    </row>
    <row r="41" spans="2:65">
      <c r="B41" s="13">
        <v>4.5999999999999996</v>
      </c>
      <c r="C41" s="14" t="s">
        <v>76</v>
      </c>
      <c r="D41" s="44"/>
      <c r="E41" s="45"/>
      <c r="F41" s="44"/>
      <c r="G41" s="15">
        <v>0.5</v>
      </c>
      <c r="H41" s="38">
        <v>45760</v>
      </c>
      <c r="I41" s="39">
        <v>45767</v>
      </c>
      <c r="J41" s="38">
        <v>45760</v>
      </c>
      <c r="K41" s="39">
        <v>45767</v>
      </c>
      <c r="L41" s="16" t="str">
        <f t="shared" si="1"/>
        <v/>
      </c>
      <c r="M41" s="17">
        <f t="shared" si="2"/>
        <v>5</v>
      </c>
      <c r="N41" s="18" t="str">
        <f t="shared" si="49"/>
        <v>entr</v>
      </c>
      <c r="O41" s="18" t="str">
        <f t="shared" si="49"/>
        <v>entr</v>
      </c>
      <c r="P41" s="18" t="str">
        <f t="shared" si="49"/>
        <v>entr</v>
      </c>
      <c r="Q41" s="18" t="str">
        <f t="shared" si="49"/>
        <v>entr</v>
      </c>
      <c r="R41" s="18" t="str">
        <f t="shared" si="49"/>
        <v>entr</v>
      </c>
      <c r="S41" s="18" t="str">
        <f t="shared" si="49"/>
        <v>entr</v>
      </c>
      <c r="T41" s="18" t="str">
        <f t="shared" si="49"/>
        <v>entr</v>
      </c>
      <c r="U41" s="18" t="str">
        <f t="shared" si="49"/>
        <v>entr</v>
      </c>
      <c r="V41" s="18" t="str">
        <f t="shared" si="49"/>
        <v>entr</v>
      </c>
      <c r="W41" s="18" t="str">
        <f t="shared" si="49"/>
        <v>entr</v>
      </c>
      <c r="X41" s="18" t="str">
        <f t="shared" si="50"/>
        <v>entr</v>
      </c>
      <c r="Y41" s="18" t="str">
        <f t="shared" si="50"/>
        <v>entr</v>
      </c>
      <c r="Z41" s="18" t="str">
        <f t="shared" si="50"/>
        <v>entr</v>
      </c>
      <c r="AA41" s="18" t="str">
        <f t="shared" si="50"/>
        <v>entr</v>
      </c>
      <c r="AB41" s="18" t="str">
        <f t="shared" si="50"/>
        <v>entr</v>
      </c>
      <c r="AC41" s="18" t="str">
        <f t="shared" si="50"/>
        <v>entr</v>
      </c>
      <c r="AD41" s="18" t="str">
        <f t="shared" si="50"/>
        <v>entr</v>
      </c>
      <c r="AE41" s="18" t="str">
        <f t="shared" si="50"/>
        <v>entr</v>
      </c>
      <c r="AF41" s="18" t="str">
        <f t="shared" si="50"/>
        <v>entr</v>
      </c>
      <c r="AG41" s="18" t="str">
        <f t="shared" si="50"/>
        <v>entr</v>
      </c>
      <c r="AH41" s="18" t="str">
        <f t="shared" si="51"/>
        <v>entr</v>
      </c>
      <c r="AI41" s="18" t="str">
        <f t="shared" si="51"/>
        <v>entr</v>
      </c>
      <c r="AJ41" s="18" t="str">
        <f t="shared" si="51"/>
        <v>entr</v>
      </c>
      <c r="AK41" s="18" t="str">
        <f t="shared" si="51"/>
        <v>entr</v>
      </c>
      <c r="AL41" s="18" t="str">
        <f t="shared" si="51"/>
        <v>entr</v>
      </c>
      <c r="AM41" s="18" t="str">
        <f t="shared" si="51"/>
        <v>entr</v>
      </c>
      <c r="AN41" s="18" t="str">
        <f t="shared" si="51"/>
        <v>entr</v>
      </c>
      <c r="AO41" s="18" t="str">
        <f t="shared" si="51"/>
        <v>entr</v>
      </c>
      <c r="AP41" s="18" t="str">
        <f t="shared" si="51"/>
        <v>entr</v>
      </c>
      <c r="AQ41" s="18" t="str">
        <f t="shared" si="51"/>
        <v>entr</v>
      </c>
      <c r="AR41" s="18" t="str">
        <f t="shared" si="52"/>
        <v>entr</v>
      </c>
      <c r="AS41" s="18" t="str">
        <f t="shared" si="52"/>
        <v>entr</v>
      </c>
      <c r="AT41" s="18" t="str">
        <f t="shared" si="52"/>
        <v>entr</v>
      </c>
      <c r="AU41" s="18" t="str">
        <f t="shared" si="52"/>
        <v>entr</v>
      </c>
      <c r="AV41" s="18" t="str">
        <f t="shared" si="52"/>
        <v>entr</v>
      </c>
      <c r="AW41" s="18" t="str">
        <f t="shared" si="52"/>
        <v>entr</v>
      </c>
      <c r="AX41" s="18" t="str">
        <f t="shared" si="52"/>
        <v>entr</v>
      </c>
      <c r="AY41" s="18" t="str">
        <f t="shared" si="52"/>
        <v>entr</v>
      </c>
      <c r="AZ41" s="18" t="str">
        <f t="shared" si="52"/>
        <v>entr</v>
      </c>
      <c r="BA41" s="18" t="str">
        <f t="shared" si="52"/>
        <v>entr</v>
      </c>
      <c r="BB41" s="18" t="str">
        <f t="shared" si="53"/>
        <v>entr</v>
      </c>
      <c r="BC41" s="18" t="str">
        <f t="shared" si="53"/>
        <v>entr</v>
      </c>
      <c r="BD41" s="18" t="str">
        <f t="shared" si="53"/>
        <v>entr</v>
      </c>
      <c r="BE41" s="18" t="str">
        <f t="shared" si="53"/>
        <v>entr</v>
      </c>
      <c r="BF41" s="18" t="str">
        <f t="shared" si="53"/>
        <v>entr</v>
      </c>
      <c r="BG41" s="18" t="str">
        <f t="shared" si="53"/>
        <v>entr</v>
      </c>
      <c r="BH41" s="18" t="str">
        <f t="shared" si="53"/>
        <v>entr</v>
      </c>
      <c r="BI41" s="18" t="str">
        <f t="shared" si="53"/>
        <v>entr</v>
      </c>
      <c r="BJ41" s="18" t="str">
        <f t="shared" si="53"/>
        <v>entr</v>
      </c>
      <c r="BK41" s="18" t="str">
        <f t="shared" si="53"/>
        <v>entr</v>
      </c>
      <c r="BL41" s="18" t="str">
        <f t="shared" si="53"/>
        <v>entr</v>
      </c>
      <c r="BM41" s="18" t="str">
        <f t="shared" si="53"/>
        <v>entr</v>
      </c>
    </row>
    <row r="43" spans="2:65" ht="50" customHeight="1">
      <c r="B43" s="52" t="s">
        <v>80</v>
      </c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</row>
  </sheetData>
  <mergeCells count="21">
    <mergeCell ref="B43:AQ43"/>
    <mergeCell ref="D2:E2"/>
    <mergeCell ref="D3:E3"/>
    <mergeCell ref="H2:J2"/>
    <mergeCell ref="H3:I3"/>
    <mergeCell ref="M5:M6"/>
    <mergeCell ref="B2:C2"/>
    <mergeCell ref="B3:C3"/>
    <mergeCell ref="J5:J6"/>
    <mergeCell ref="K5:K6"/>
    <mergeCell ref="L5:L6"/>
    <mergeCell ref="E5:E6"/>
    <mergeCell ref="B5:B6"/>
    <mergeCell ref="C5:C6"/>
    <mergeCell ref="D5:D6"/>
    <mergeCell ref="F5:F6"/>
    <mergeCell ref="G5:G6"/>
    <mergeCell ref="H5:H6"/>
    <mergeCell ref="I5:I6"/>
    <mergeCell ref="F2:G2"/>
    <mergeCell ref="F3:G3"/>
  </mergeCells>
  <conditionalFormatting sqref="G7:G41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{F554908A-0A50-F140-8ABE-7C6971CC8029}</x14:id>
        </ext>
      </extLst>
    </cfRule>
  </conditionalFormatting>
  <conditionalFormatting sqref="N7:BM41">
    <cfRule type="cellIs" dxfId="9" priority="2" operator="equal">
      <formula>"err"</formula>
    </cfRule>
    <cfRule type="cellIs" dxfId="8" priority="3" operator="equal">
      <formula>"entr"</formula>
    </cfRule>
    <cfRule type="cellIs" dxfId="7" priority="4" operator="equal">
      <formula>"fntr"</formula>
    </cfRule>
    <cfRule type="cellIs" dxfId="6" priority="5" operator="equal">
      <formula>"ftr"</formula>
    </cfRule>
    <cfRule type="cellIs" dxfId="5" priority="6" operator="equal">
      <formula>"etr"</formula>
    </cfRule>
  </conditionalFormatting>
  <hyperlinks>
    <hyperlink ref="B43:H43" r:id="rId1" display="CLICK HERE TO CREATE IN SMARTSHEET" xr:uid="{041F9258-CF40-954E-AB45-625E6C1F971F}"/>
    <hyperlink ref="B43:M43" r:id="rId2" display="CLICK HERE TO CREATE IN SMARTSHEET" xr:uid="{9D32A9A0-34E6-48F5-80BF-AE0FD0C3027B}"/>
    <hyperlink ref="B43:AQ43" r:id="rId3" display="CLIQUER ICI POUR CRÉER DANS SMARTSHEET" xr:uid="{BEAD89C7-F06F-A64F-A11E-6067AB663096}"/>
  </hyperlinks>
  <pageMargins left="0.4" right="0.4" top="0.4" bottom="0.4" header="0" footer="0"/>
  <pageSetup scale="90" fitToWidth="3" fitToHeight="0" orientation="landscape" horizontalDpi="0" verticalDpi="0"/>
  <ignoredErrors>
    <ignoredError sqref="M17:AE20 K14 L17:L20 H14" emptyCellReference="1"/>
    <ignoredError sqref="AF11:BM16 AF21:BM25 I7 J7" formula="1"/>
    <ignoredError sqref="I14:J14 AF17:BM20" formula="1" emptyCellReference="1"/>
  </ignoredError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54908A-0A50-F140-8ABE-7C6971CC8029}">
            <x14:dataBar minLength="0" maxLength="100">
              <x14:cfvo type="autoMin"/>
              <x14:cfvo type="autoMax"/>
              <x14:negativeFillColor theme="6"/>
              <x14:axisColor rgb="FF000000"/>
            </x14:dataBar>
          </x14:cfRule>
          <xm:sqref>G7:G41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BCA6-7A88-4847-BDDE-90AB75626DD6}">
  <sheetPr>
    <tabColor theme="3" tint="0.79998168889431442"/>
    <pageSetUpPr fitToPage="1"/>
  </sheetPr>
  <dimension ref="A1:CT41"/>
  <sheetViews>
    <sheetView showGridLines="0" workbookViewId="0">
      <pane ySplit="6" topLeftCell="A7" activePane="bottomLeft" state="frozen"/>
      <selection pane="bottomLeft" activeCell="H3" sqref="H3:I3"/>
    </sheetView>
  </sheetViews>
  <sheetFormatPr baseColWidth="10" defaultColWidth="11" defaultRowHeight="16"/>
  <cols>
    <col min="1" max="1" width="3" customWidth="1"/>
    <col min="2" max="2" width="4.6640625" style="2" customWidth="1"/>
    <col min="3" max="3" width="16.6640625" style="2" customWidth="1"/>
    <col min="4" max="4" width="25.83203125" style="2" customWidth="1"/>
    <col min="5" max="5" width="16.6640625" style="2" customWidth="1"/>
    <col min="6" max="6" width="16.5" style="2" customWidth="1"/>
    <col min="7" max="7" width="20" style="2" customWidth="1"/>
    <col min="8" max="8" width="14.33203125" style="3" customWidth="1"/>
    <col min="9" max="11" width="10.83203125" style="3" customWidth="1"/>
    <col min="12" max="13" width="9" style="2" customWidth="1"/>
    <col min="14" max="65" width="4.83203125" style="2" customWidth="1"/>
    <col min="66" max="66" width="3.33203125" customWidth="1"/>
  </cols>
  <sheetData>
    <row r="1" spans="1:98" s="32" customFormat="1" ht="42" customHeight="1">
      <c r="A1" s="26"/>
      <c r="B1" s="27" t="s">
        <v>81</v>
      </c>
      <c r="C1" s="28"/>
      <c r="D1" s="29"/>
      <c r="E1" s="30"/>
      <c r="F1" s="30"/>
      <c r="G1" s="30"/>
      <c r="H1" s="30"/>
      <c r="I1" s="3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30"/>
      <c r="AL1" s="30"/>
      <c r="AM1" s="31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30"/>
      <c r="BP1" s="30"/>
      <c r="BQ1" s="31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1"/>
    </row>
    <row r="2" spans="1:98" s="1" customFormat="1" ht="24" customHeight="1">
      <c r="B2" s="51" t="s">
        <v>3</v>
      </c>
      <c r="C2" s="51"/>
      <c r="D2" s="54"/>
      <c r="E2" s="54"/>
      <c r="F2" s="51" t="s">
        <v>4</v>
      </c>
      <c r="G2" s="51"/>
      <c r="H2" s="54"/>
      <c r="I2" s="54"/>
      <c r="J2" s="5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98" s="1" customFormat="1" ht="24" customHeight="1">
      <c r="B3" s="51" t="s">
        <v>5</v>
      </c>
      <c r="C3" s="51"/>
      <c r="D3" s="54"/>
      <c r="E3" s="54"/>
      <c r="F3" s="51" t="s">
        <v>6</v>
      </c>
      <c r="G3" s="51"/>
      <c r="H3" s="55">
        <v>46023</v>
      </c>
      <c r="I3" s="55"/>
      <c r="J3" s="5">
        <f>WEEKDAY(H3,3)</f>
        <v>3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98" s="1" customFormat="1" ht="10" customHeight="1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98">
      <c r="B5" s="49" t="s">
        <v>0</v>
      </c>
      <c r="C5" s="58" t="s">
        <v>7</v>
      </c>
      <c r="D5" s="58" t="s">
        <v>8</v>
      </c>
      <c r="E5" s="58" t="s">
        <v>9</v>
      </c>
      <c r="F5" s="58" t="s">
        <v>10</v>
      </c>
      <c r="G5" s="49" t="s">
        <v>11</v>
      </c>
      <c r="H5" s="49" t="s">
        <v>12</v>
      </c>
      <c r="I5" s="49" t="s">
        <v>13</v>
      </c>
      <c r="J5" s="56" t="s">
        <v>14</v>
      </c>
      <c r="K5" s="56" t="s">
        <v>15</v>
      </c>
      <c r="L5" s="56" t="s">
        <v>16</v>
      </c>
      <c r="M5" s="49" t="s">
        <v>17</v>
      </c>
      <c r="N5" s="35" t="s">
        <v>18</v>
      </c>
      <c r="O5" s="36" t="s">
        <v>19</v>
      </c>
      <c r="P5" s="36" t="s">
        <v>20</v>
      </c>
      <c r="Q5" s="36" t="s">
        <v>21</v>
      </c>
      <c r="R5" s="36" t="s">
        <v>22</v>
      </c>
      <c r="S5" s="36" t="s">
        <v>23</v>
      </c>
      <c r="T5" s="36" t="s">
        <v>24</v>
      </c>
      <c r="U5" s="36" t="s">
        <v>25</v>
      </c>
      <c r="V5" s="36" t="s">
        <v>26</v>
      </c>
      <c r="W5" s="36" t="s">
        <v>27</v>
      </c>
      <c r="X5" s="36" t="s">
        <v>28</v>
      </c>
      <c r="Y5" s="36" t="s">
        <v>29</v>
      </c>
      <c r="Z5" s="36" t="s">
        <v>30</v>
      </c>
      <c r="AA5" s="36" t="s">
        <v>31</v>
      </c>
      <c r="AB5" s="36" t="s">
        <v>32</v>
      </c>
      <c r="AC5" s="36" t="s">
        <v>33</v>
      </c>
      <c r="AD5" s="36" t="s">
        <v>34</v>
      </c>
      <c r="AE5" s="36" t="s">
        <v>35</v>
      </c>
      <c r="AF5" s="36" t="s">
        <v>36</v>
      </c>
      <c r="AG5" s="36" t="s">
        <v>37</v>
      </c>
      <c r="AH5" s="36" t="s">
        <v>38</v>
      </c>
      <c r="AI5" s="36" t="s">
        <v>39</v>
      </c>
      <c r="AJ5" s="36" t="s">
        <v>40</v>
      </c>
      <c r="AK5" s="36" t="s">
        <v>41</v>
      </c>
      <c r="AL5" s="36" t="s">
        <v>42</v>
      </c>
      <c r="AM5" s="36" t="s">
        <v>43</v>
      </c>
      <c r="AN5" s="36" t="s">
        <v>44</v>
      </c>
      <c r="AO5" s="36" t="s">
        <v>45</v>
      </c>
      <c r="AP5" s="36" t="s">
        <v>46</v>
      </c>
      <c r="AQ5" s="36" t="s">
        <v>47</v>
      </c>
      <c r="AR5" s="36" t="s">
        <v>48</v>
      </c>
      <c r="AS5" s="36" t="s">
        <v>49</v>
      </c>
      <c r="AT5" s="36" t="s">
        <v>50</v>
      </c>
      <c r="AU5" s="36" t="s">
        <v>51</v>
      </c>
      <c r="AV5" s="36" t="s">
        <v>52</v>
      </c>
      <c r="AW5" s="36" t="s">
        <v>53</v>
      </c>
      <c r="AX5" s="36" t="s">
        <v>54</v>
      </c>
      <c r="AY5" s="36" t="s">
        <v>55</v>
      </c>
      <c r="AZ5" s="36" t="s">
        <v>56</v>
      </c>
      <c r="BA5" s="36" t="s">
        <v>57</v>
      </c>
      <c r="BB5" s="36" t="s">
        <v>58</v>
      </c>
      <c r="BC5" s="36" t="s">
        <v>59</v>
      </c>
      <c r="BD5" s="36" t="s">
        <v>60</v>
      </c>
      <c r="BE5" s="36" t="s">
        <v>61</v>
      </c>
      <c r="BF5" s="36" t="s">
        <v>62</v>
      </c>
      <c r="BG5" s="36" t="s">
        <v>63</v>
      </c>
      <c r="BH5" s="36" t="s">
        <v>64</v>
      </c>
      <c r="BI5" s="36" t="s">
        <v>65</v>
      </c>
      <c r="BJ5" s="36" t="s">
        <v>66</v>
      </c>
      <c r="BK5" s="36" t="s">
        <v>67</v>
      </c>
      <c r="BL5" s="36" t="s">
        <v>68</v>
      </c>
      <c r="BM5" s="36" t="s">
        <v>69</v>
      </c>
    </row>
    <row r="6" spans="1:98" ht="17" thickBot="1">
      <c r="B6" s="50"/>
      <c r="C6" s="59"/>
      <c r="D6" s="59"/>
      <c r="E6" s="59"/>
      <c r="F6" s="59"/>
      <c r="G6" s="50"/>
      <c r="H6" s="50"/>
      <c r="I6" s="50"/>
      <c r="J6" s="57"/>
      <c r="K6" s="57"/>
      <c r="L6" s="57"/>
      <c r="M6" s="50"/>
      <c r="N6" s="33">
        <f>H3-J3</f>
        <v>46020</v>
      </c>
      <c r="O6" s="34">
        <f t="shared" ref="O6:BM6" si="0">N6+7</f>
        <v>46027</v>
      </c>
      <c r="P6" s="34">
        <f t="shared" si="0"/>
        <v>46034</v>
      </c>
      <c r="Q6" s="34">
        <f t="shared" si="0"/>
        <v>46041</v>
      </c>
      <c r="R6" s="34">
        <f t="shared" si="0"/>
        <v>46048</v>
      </c>
      <c r="S6" s="34">
        <f t="shared" si="0"/>
        <v>46055</v>
      </c>
      <c r="T6" s="34">
        <f t="shared" si="0"/>
        <v>46062</v>
      </c>
      <c r="U6" s="34">
        <f t="shared" si="0"/>
        <v>46069</v>
      </c>
      <c r="V6" s="34">
        <f t="shared" si="0"/>
        <v>46076</v>
      </c>
      <c r="W6" s="34">
        <f t="shared" si="0"/>
        <v>46083</v>
      </c>
      <c r="X6" s="34">
        <f t="shared" si="0"/>
        <v>46090</v>
      </c>
      <c r="Y6" s="34">
        <f t="shared" si="0"/>
        <v>46097</v>
      </c>
      <c r="Z6" s="34">
        <f t="shared" si="0"/>
        <v>46104</v>
      </c>
      <c r="AA6" s="34">
        <f t="shared" si="0"/>
        <v>46111</v>
      </c>
      <c r="AB6" s="34">
        <f t="shared" si="0"/>
        <v>46118</v>
      </c>
      <c r="AC6" s="34">
        <f t="shared" si="0"/>
        <v>46125</v>
      </c>
      <c r="AD6" s="34">
        <f t="shared" si="0"/>
        <v>46132</v>
      </c>
      <c r="AE6" s="34">
        <f t="shared" si="0"/>
        <v>46139</v>
      </c>
      <c r="AF6" s="34">
        <f t="shared" si="0"/>
        <v>46146</v>
      </c>
      <c r="AG6" s="34">
        <f t="shared" si="0"/>
        <v>46153</v>
      </c>
      <c r="AH6" s="34">
        <f t="shared" si="0"/>
        <v>46160</v>
      </c>
      <c r="AI6" s="34">
        <f t="shared" si="0"/>
        <v>46167</v>
      </c>
      <c r="AJ6" s="34">
        <f t="shared" si="0"/>
        <v>46174</v>
      </c>
      <c r="AK6" s="34">
        <f t="shared" si="0"/>
        <v>46181</v>
      </c>
      <c r="AL6" s="34">
        <f t="shared" si="0"/>
        <v>46188</v>
      </c>
      <c r="AM6" s="34">
        <f t="shared" si="0"/>
        <v>46195</v>
      </c>
      <c r="AN6" s="34">
        <f t="shared" si="0"/>
        <v>46202</v>
      </c>
      <c r="AO6" s="34">
        <f t="shared" si="0"/>
        <v>46209</v>
      </c>
      <c r="AP6" s="34">
        <f t="shared" si="0"/>
        <v>46216</v>
      </c>
      <c r="AQ6" s="34">
        <f t="shared" si="0"/>
        <v>46223</v>
      </c>
      <c r="AR6" s="34">
        <f t="shared" si="0"/>
        <v>46230</v>
      </c>
      <c r="AS6" s="34">
        <f t="shared" si="0"/>
        <v>46237</v>
      </c>
      <c r="AT6" s="34">
        <f t="shared" si="0"/>
        <v>46244</v>
      </c>
      <c r="AU6" s="34">
        <f t="shared" si="0"/>
        <v>46251</v>
      </c>
      <c r="AV6" s="34">
        <f t="shared" si="0"/>
        <v>46258</v>
      </c>
      <c r="AW6" s="34">
        <f t="shared" si="0"/>
        <v>46265</v>
      </c>
      <c r="AX6" s="34">
        <f t="shared" si="0"/>
        <v>46272</v>
      </c>
      <c r="AY6" s="34">
        <f t="shared" si="0"/>
        <v>46279</v>
      </c>
      <c r="AZ6" s="34">
        <f t="shared" si="0"/>
        <v>46286</v>
      </c>
      <c r="BA6" s="34">
        <f t="shared" si="0"/>
        <v>46293</v>
      </c>
      <c r="BB6" s="34">
        <f t="shared" si="0"/>
        <v>46300</v>
      </c>
      <c r="BC6" s="34">
        <f t="shared" si="0"/>
        <v>46307</v>
      </c>
      <c r="BD6" s="34">
        <f t="shared" si="0"/>
        <v>46314</v>
      </c>
      <c r="BE6" s="34">
        <f t="shared" si="0"/>
        <v>46321</v>
      </c>
      <c r="BF6" s="34">
        <f t="shared" si="0"/>
        <v>46328</v>
      </c>
      <c r="BG6" s="34">
        <f t="shared" si="0"/>
        <v>46335</v>
      </c>
      <c r="BH6" s="34">
        <f t="shared" si="0"/>
        <v>46342</v>
      </c>
      <c r="BI6" s="34">
        <f t="shared" si="0"/>
        <v>46349</v>
      </c>
      <c r="BJ6" s="34">
        <f t="shared" si="0"/>
        <v>46356</v>
      </c>
      <c r="BK6" s="34">
        <f t="shared" si="0"/>
        <v>46363</v>
      </c>
      <c r="BL6" s="34">
        <f t="shared" si="0"/>
        <v>46370</v>
      </c>
      <c r="BM6" s="34">
        <f t="shared" si="0"/>
        <v>46377</v>
      </c>
    </row>
    <row r="7" spans="1:98" ht="17" thickTop="1">
      <c r="B7" s="7">
        <v>1</v>
      </c>
      <c r="C7" s="8" t="s">
        <v>70</v>
      </c>
      <c r="D7" s="41"/>
      <c r="E7" s="42"/>
      <c r="F7" s="43"/>
      <c r="G7" s="9">
        <v>0</v>
      </c>
      <c r="H7" s="37">
        <f>MIN(H8:H13)</f>
        <v>0</v>
      </c>
      <c r="I7" s="37">
        <f>MAX(I8:I13)</f>
        <v>0</v>
      </c>
      <c r="J7" s="37">
        <f>MIN(J8:J13)</f>
        <v>0</v>
      </c>
      <c r="K7" s="37">
        <f>MAX(K8:K13)</f>
        <v>0</v>
      </c>
      <c r="L7" s="10" t="str">
        <f t="shared" ref="L7:L41" si="1">IF(AND(AND(NOT(ISBLANK(I7)),NOT(ISBLANK(K7))),I7&lt;&gt;K7),NETWORKDAYS(I7,K7)-1,"")</f>
        <v/>
      </c>
      <c r="M7" s="11">
        <f t="shared" ref="M7:M41" si="2">NETWORKDAYS(J7,K7)</f>
        <v>0</v>
      </c>
      <c r="N7" s="12" t="str">
        <f t="shared" ref="N7:AC15" si="3"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entr</v>
      </c>
      <c r="O7" s="12" t="str">
        <f t="shared" si="3"/>
        <v>entr</v>
      </c>
      <c r="P7" s="12" t="str">
        <f t="shared" si="3"/>
        <v>entr</v>
      </c>
      <c r="Q7" s="12" t="str">
        <f t="shared" si="3"/>
        <v>entr</v>
      </c>
      <c r="R7" s="12" t="str">
        <f t="shared" si="3"/>
        <v>entr</v>
      </c>
      <c r="S7" s="12" t="str">
        <f t="shared" si="3"/>
        <v>entr</v>
      </c>
      <c r="T7" s="12" t="str">
        <f t="shared" si="3"/>
        <v>entr</v>
      </c>
      <c r="U7" s="12" t="str">
        <f t="shared" si="3"/>
        <v>entr</v>
      </c>
      <c r="V7" s="12" t="str">
        <f t="shared" si="3"/>
        <v>entr</v>
      </c>
      <c r="W7" s="12" t="str">
        <f t="shared" si="3"/>
        <v>entr</v>
      </c>
      <c r="X7" s="12" t="str">
        <f t="shared" si="3"/>
        <v>entr</v>
      </c>
      <c r="Y7" s="12" t="str">
        <f t="shared" si="3"/>
        <v>entr</v>
      </c>
      <c r="Z7" s="12" t="str">
        <f t="shared" si="3"/>
        <v>entr</v>
      </c>
      <c r="AA7" s="12" t="str">
        <f t="shared" si="3"/>
        <v>entr</v>
      </c>
      <c r="AB7" s="12" t="str">
        <f t="shared" si="3"/>
        <v>entr</v>
      </c>
      <c r="AC7" s="12" t="str">
        <f t="shared" si="3"/>
        <v>entr</v>
      </c>
      <c r="AD7" s="12" t="str">
        <f t="shared" ref="X7:AE15" si="4">IF(OR(AND(AD$6+6&lt;=$J7,AD$6+6&lt;=$H7,AD$6+6&lt;=$K7,AD$6+6&lt;=$I7),AND(AD$6+6&lt;=$J7,AD$6+6&gt;$H7,AD$6+6&lt;=$K7,AD$6+6&gt;$I7),AND(AD$6+6&gt;$J7,AD$6+6&lt;=$H7,AD$6+6&gt;$K7,AD$6+6&lt;=$I7),AND(AD$6+6&gt;$J7,AD$6+6&gt;$H7,AD$6+6&gt;$K7,AD$6+6&gt;$I7)),"entr",IF(OR(AND(AD$6+6&lt;=$J7,AD$6+6&gt;$H7,AD$6+6&lt;=$K7,AD$6+6&lt;=$I7),AND(AD$6+6&gt;$J7,AD$6+6&gt;$H7,AD$6+6&gt;$K7,AD$6+6&lt;=$I7)),"etr",IF(OR(AND(AD$6+6&gt;$J7,AD$6+6&lt;=$H7,AD$6+6&lt;=$K7,AD$6+6&lt;=$I7),AND(AD$6+6&gt;$J7,AD$6+6&gt;$H7,AD$6+6&lt;=$K7,AD$6+6&gt;$I7)),"fntr",IF(AND(AD$6+6&gt;$J7,AD$6+6&gt;$H7,AD$6+6&lt;=$K7,AD$6+6&lt;=$I7),"ftr","err"))))</f>
        <v>entr</v>
      </c>
      <c r="AE7" s="12" t="str">
        <f t="shared" si="4"/>
        <v>entr</v>
      </c>
      <c r="AF7" s="12" t="str">
        <f t="shared" ref="AF7:AU8" si="5">IF(  OR(   AND(    AF$6&lt;$J7,    AF$6&lt;$H7,    AF$6&lt;$K7,    AF$6&lt;$I7    ),   AND(    AF$6&lt;$J7,    AF$6&gt;$H7,    AF$6&lt;$K7,    AF$6&gt;$I7    ),   AND(    AF$6&gt;$J7,    AF$6&lt;$H7,    AF$6&gt;$K7,    AF$6&lt;$I7    ),   AND(    AF$6&gt;$J7,    AF$6&gt;$H7,    AF$6&gt;$K7,    AF$6&gt;$I7    )   ),   "entr",   IF(    OR(     AND(      AF$6&lt;$J7,      AF$6&gt;$H7,      AF$6&lt;$K7,      AF$6&lt;$I7      ),     AND(      AF$6&gt;$J7,      AF$6&gt;$H7,      AF$6&gt;$K7,      AF$6&lt;$I7      )     ),     "etr",     IF(      OR(       AND(        AF$6&gt;$J7,        AF$6&lt;$H7,        AF$6&lt;$K7,        AF$6&lt;$I7        ),       AND(        AF$6&gt;$J7,        AF$6&gt;$H7,        AF$6&lt;$K7,        AF$6&gt;$I7        )       ),       "fntr",       IF(        AND(         AF$6&gt;$J7,         AF$6&gt;$H7,         AF$6&lt;$K7,         AF$6&lt;$I7         ),         "ftr",          "err"))))</f>
        <v>entr</v>
      </c>
      <c r="AG7" s="12" t="str">
        <f t="shared" si="5"/>
        <v>entr</v>
      </c>
      <c r="AH7" s="12" t="str">
        <f t="shared" si="5"/>
        <v>entr</v>
      </c>
      <c r="AI7" s="12" t="str">
        <f t="shared" si="5"/>
        <v>entr</v>
      </c>
      <c r="AJ7" s="12" t="str">
        <f t="shared" si="5"/>
        <v>entr</v>
      </c>
      <c r="AK7" s="12" t="str">
        <f t="shared" si="5"/>
        <v>entr</v>
      </c>
      <c r="AL7" s="12" t="str">
        <f t="shared" si="5"/>
        <v>entr</v>
      </c>
      <c r="AM7" s="12" t="str">
        <f t="shared" si="5"/>
        <v>entr</v>
      </c>
      <c r="AN7" s="12" t="str">
        <f t="shared" si="5"/>
        <v>entr</v>
      </c>
      <c r="AO7" s="12" t="str">
        <f t="shared" si="5"/>
        <v>entr</v>
      </c>
      <c r="AP7" s="12" t="str">
        <f t="shared" si="5"/>
        <v>entr</v>
      </c>
      <c r="AQ7" s="12" t="str">
        <f t="shared" si="5"/>
        <v>entr</v>
      </c>
      <c r="AR7" s="12" t="str">
        <f t="shared" si="5"/>
        <v>entr</v>
      </c>
      <c r="AS7" s="12" t="str">
        <f t="shared" si="5"/>
        <v>entr</v>
      </c>
      <c r="AT7" s="12" t="str">
        <f t="shared" si="5"/>
        <v>entr</v>
      </c>
      <c r="AU7" s="12" t="str">
        <f t="shared" si="5"/>
        <v>entr</v>
      </c>
      <c r="AV7" s="12" t="str">
        <f t="shared" ref="AV7:BK8" si="6">IF(  OR(   AND(    AV$6&lt;$J7,    AV$6&lt;$H7,    AV$6&lt;$K7,    AV$6&lt;$I7    ),   AND(    AV$6&lt;$J7,    AV$6&gt;$H7,    AV$6&lt;$K7,    AV$6&gt;$I7    ),   AND(    AV$6&gt;$J7,    AV$6&lt;$H7,    AV$6&gt;$K7,    AV$6&lt;$I7    ),   AND(    AV$6&gt;$J7,    AV$6&gt;$H7,    AV$6&gt;$K7,    AV$6&gt;$I7    )   ),   "entr",   IF(    OR(     AND(      AV$6&lt;$J7,      AV$6&gt;$H7,      AV$6&lt;$K7,      AV$6&lt;$I7      ),     AND(      AV$6&gt;$J7,      AV$6&gt;$H7,      AV$6&gt;$K7,      AV$6&lt;$I7      )     ),     "etr",     IF(      OR(       AND(        AV$6&gt;$J7,        AV$6&lt;$H7,        AV$6&lt;$K7,        AV$6&lt;$I7        ),       AND(        AV$6&gt;$J7,        AV$6&gt;$H7,        AV$6&lt;$K7,        AV$6&gt;$I7        )       ),       "fntr",       IF(        AND(         AV$6&gt;$J7,         AV$6&gt;$H7,         AV$6&lt;$K7,         AV$6&lt;$I7         ),         "ftr",          "err"))))</f>
        <v>entr</v>
      </c>
      <c r="AW7" s="12" t="str">
        <f t="shared" si="6"/>
        <v>entr</v>
      </c>
      <c r="AX7" s="12" t="str">
        <f t="shared" si="6"/>
        <v>entr</v>
      </c>
      <c r="AY7" s="12" t="str">
        <f t="shared" si="6"/>
        <v>entr</v>
      </c>
      <c r="AZ7" s="12" t="str">
        <f t="shared" si="6"/>
        <v>entr</v>
      </c>
      <c r="BA7" s="12" t="str">
        <f t="shared" si="6"/>
        <v>entr</v>
      </c>
      <c r="BB7" s="12" t="str">
        <f t="shared" si="6"/>
        <v>entr</v>
      </c>
      <c r="BC7" s="12" t="str">
        <f t="shared" si="6"/>
        <v>entr</v>
      </c>
      <c r="BD7" s="12" t="str">
        <f t="shared" si="6"/>
        <v>entr</v>
      </c>
      <c r="BE7" s="12" t="str">
        <f t="shared" si="6"/>
        <v>entr</v>
      </c>
      <c r="BF7" s="12" t="str">
        <f t="shared" si="6"/>
        <v>entr</v>
      </c>
      <c r="BG7" s="12" t="str">
        <f t="shared" si="6"/>
        <v>entr</v>
      </c>
      <c r="BH7" s="12" t="str">
        <f t="shared" si="6"/>
        <v>entr</v>
      </c>
      <c r="BI7" s="12" t="str">
        <f t="shared" si="6"/>
        <v>entr</v>
      </c>
      <c r="BJ7" s="12" t="str">
        <f t="shared" si="6"/>
        <v>entr</v>
      </c>
      <c r="BK7" s="12" t="str">
        <f t="shared" si="6"/>
        <v>entr</v>
      </c>
      <c r="BL7" s="12" t="str">
        <f t="shared" ref="BL7:BM8" si="7">IF(  OR(   AND(    BL$6&lt;$J7,    BL$6&lt;$H7,    BL$6&lt;$K7,    BL$6&lt;$I7    ),   AND(    BL$6&lt;$J7,    BL$6&gt;$H7,    BL$6&lt;$K7,    BL$6&gt;$I7    ),   AND(    BL$6&gt;$J7,    BL$6&lt;$H7,    BL$6&gt;$K7,    BL$6&lt;$I7    ),   AND(    BL$6&gt;$J7,    BL$6&gt;$H7,    BL$6&gt;$K7,    BL$6&gt;$I7    )   ),   "entr",   IF(    OR(     AND(      BL$6&lt;$J7,      BL$6&gt;$H7,      BL$6&lt;$K7,      BL$6&lt;$I7      ),     AND(      BL$6&gt;$J7,      BL$6&gt;$H7,      BL$6&gt;$K7,      BL$6&lt;$I7      )     ),     "etr",     IF(      OR(       AND(        BL$6&gt;$J7,        BL$6&lt;$H7,        BL$6&lt;$K7,        BL$6&lt;$I7        ),       AND(        BL$6&gt;$J7,        BL$6&gt;$H7,        BL$6&lt;$K7,        BL$6&gt;$I7        )       ),       "fntr",       IF(        AND(         BL$6&gt;$J7,         BL$6&gt;$H7,         BL$6&lt;$K7,         BL$6&lt;$I7         ),         "ftr",          "err"))))</f>
        <v>entr</v>
      </c>
      <c r="BM7" s="12" t="str">
        <f t="shared" si="7"/>
        <v>entr</v>
      </c>
    </row>
    <row r="8" spans="1:98">
      <c r="B8" s="13">
        <v>1.1000000000000001</v>
      </c>
      <c r="C8" s="14" t="s">
        <v>71</v>
      </c>
      <c r="D8" s="44"/>
      <c r="E8" s="45"/>
      <c r="F8" s="44"/>
      <c r="G8" s="15">
        <v>0</v>
      </c>
      <c r="H8" s="38"/>
      <c r="I8" s="39"/>
      <c r="J8" s="38"/>
      <c r="K8" s="39"/>
      <c r="L8" s="16" t="str">
        <f t="shared" si="1"/>
        <v/>
      </c>
      <c r="M8" s="17">
        <f t="shared" si="2"/>
        <v>0</v>
      </c>
      <c r="N8" s="18" t="str">
        <f t="shared" si="3"/>
        <v>entr</v>
      </c>
      <c r="O8" s="18" t="str">
        <f t="shared" si="3"/>
        <v>entr</v>
      </c>
      <c r="P8" s="18" t="str">
        <f t="shared" si="3"/>
        <v>entr</v>
      </c>
      <c r="Q8" s="18" t="str">
        <f t="shared" si="3"/>
        <v>entr</v>
      </c>
      <c r="R8" s="18" t="str">
        <f t="shared" si="3"/>
        <v>entr</v>
      </c>
      <c r="S8" s="18" t="str">
        <f t="shared" si="3"/>
        <v>entr</v>
      </c>
      <c r="T8" s="18" t="str">
        <f t="shared" si="3"/>
        <v>entr</v>
      </c>
      <c r="U8" s="18" t="str">
        <f t="shared" si="3"/>
        <v>entr</v>
      </c>
      <c r="V8" s="18" t="str">
        <f t="shared" si="3"/>
        <v>entr</v>
      </c>
      <c r="W8" s="18" t="str">
        <f t="shared" si="3"/>
        <v>entr</v>
      </c>
      <c r="X8" s="18" t="str">
        <f t="shared" si="4"/>
        <v>entr</v>
      </c>
      <c r="Y8" s="18" t="str">
        <f t="shared" si="4"/>
        <v>entr</v>
      </c>
      <c r="Z8" s="18" t="str">
        <f t="shared" si="4"/>
        <v>entr</v>
      </c>
      <c r="AA8" s="18" t="str">
        <f t="shared" si="4"/>
        <v>entr</v>
      </c>
      <c r="AB8" s="18" t="str">
        <f t="shared" si="4"/>
        <v>entr</v>
      </c>
      <c r="AC8" s="18" t="str">
        <f t="shared" si="4"/>
        <v>entr</v>
      </c>
      <c r="AD8" s="18" t="str">
        <f t="shared" si="4"/>
        <v>entr</v>
      </c>
      <c r="AE8" s="18" t="str">
        <f t="shared" si="4"/>
        <v>entr</v>
      </c>
      <c r="AF8" s="18" t="str">
        <f t="shared" si="5"/>
        <v>entr</v>
      </c>
      <c r="AG8" s="18" t="str">
        <f t="shared" si="5"/>
        <v>entr</v>
      </c>
      <c r="AH8" s="18" t="str">
        <f t="shared" si="5"/>
        <v>entr</v>
      </c>
      <c r="AI8" s="18" t="str">
        <f t="shared" si="5"/>
        <v>entr</v>
      </c>
      <c r="AJ8" s="18" t="str">
        <f t="shared" si="5"/>
        <v>entr</v>
      </c>
      <c r="AK8" s="18" t="str">
        <f t="shared" si="5"/>
        <v>entr</v>
      </c>
      <c r="AL8" s="18" t="str">
        <f t="shared" si="5"/>
        <v>entr</v>
      </c>
      <c r="AM8" s="18" t="str">
        <f t="shared" si="5"/>
        <v>entr</v>
      </c>
      <c r="AN8" s="18" t="str">
        <f t="shared" si="5"/>
        <v>entr</v>
      </c>
      <c r="AO8" s="18" t="str">
        <f t="shared" si="5"/>
        <v>entr</v>
      </c>
      <c r="AP8" s="18" t="str">
        <f t="shared" si="5"/>
        <v>entr</v>
      </c>
      <c r="AQ8" s="18" t="str">
        <f t="shared" si="5"/>
        <v>entr</v>
      </c>
      <c r="AR8" s="18" t="str">
        <f t="shared" si="5"/>
        <v>entr</v>
      </c>
      <c r="AS8" s="18" t="str">
        <f t="shared" si="5"/>
        <v>entr</v>
      </c>
      <c r="AT8" s="18" t="str">
        <f t="shared" si="5"/>
        <v>entr</v>
      </c>
      <c r="AU8" s="18" t="str">
        <f t="shared" si="5"/>
        <v>entr</v>
      </c>
      <c r="AV8" s="18" t="str">
        <f t="shared" si="6"/>
        <v>entr</v>
      </c>
      <c r="AW8" s="18" t="str">
        <f t="shared" si="6"/>
        <v>entr</v>
      </c>
      <c r="AX8" s="18" t="str">
        <f t="shared" si="6"/>
        <v>entr</v>
      </c>
      <c r="AY8" s="18" t="str">
        <f t="shared" si="6"/>
        <v>entr</v>
      </c>
      <c r="AZ8" s="18" t="str">
        <f t="shared" si="6"/>
        <v>entr</v>
      </c>
      <c r="BA8" s="18" t="str">
        <f t="shared" si="6"/>
        <v>entr</v>
      </c>
      <c r="BB8" s="18" t="str">
        <f t="shared" si="6"/>
        <v>entr</v>
      </c>
      <c r="BC8" s="18" t="str">
        <f t="shared" si="6"/>
        <v>entr</v>
      </c>
      <c r="BD8" s="18" t="str">
        <f t="shared" si="6"/>
        <v>entr</v>
      </c>
      <c r="BE8" s="18" t="str">
        <f t="shared" si="6"/>
        <v>entr</v>
      </c>
      <c r="BF8" s="18" t="str">
        <f t="shared" si="6"/>
        <v>entr</v>
      </c>
      <c r="BG8" s="18" t="str">
        <f t="shared" si="6"/>
        <v>entr</v>
      </c>
      <c r="BH8" s="18" t="str">
        <f t="shared" si="6"/>
        <v>entr</v>
      </c>
      <c r="BI8" s="18" t="str">
        <f t="shared" si="6"/>
        <v>entr</v>
      </c>
      <c r="BJ8" s="18" t="str">
        <f t="shared" si="6"/>
        <v>entr</v>
      </c>
      <c r="BK8" s="18" t="str">
        <f t="shared" si="6"/>
        <v>entr</v>
      </c>
      <c r="BL8" s="18" t="str">
        <f t="shared" si="7"/>
        <v>entr</v>
      </c>
      <c r="BM8" s="18" t="str">
        <f t="shared" si="7"/>
        <v>entr</v>
      </c>
    </row>
    <row r="9" spans="1:98">
      <c r="B9" s="13">
        <v>1.2</v>
      </c>
      <c r="C9" s="14" t="s">
        <v>72</v>
      </c>
      <c r="D9" s="44"/>
      <c r="E9" s="45"/>
      <c r="F9" s="44"/>
      <c r="G9" s="15">
        <v>0</v>
      </c>
      <c r="H9" s="38"/>
      <c r="I9" s="39"/>
      <c r="J9" s="38"/>
      <c r="K9" s="39"/>
      <c r="L9" s="16" t="str">
        <f t="shared" si="1"/>
        <v/>
      </c>
      <c r="M9" s="17">
        <f t="shared" si="2"/>
        <v>0</v>
      </c>
      <c r="N9" s="18" t="str">
        <f t="shared" si="3"/>
        <v>entr</v>
      </c>
      <c r="O9" s="18" t="str">
        <f t="shared" si="3"/>
        <v>entr</v>
      </c>
      <c r="P9" s="18" t="str">
        <f t="shared" si="3"/>
        <v>entr</v>
      </c>
      <c r="Q9" s="18" t="str">
        <f t="shared" si="3"/>
        <v>entr</v>
      </c>
      <c r="R9" s="18" t="str">
        <f t="shared" si="3"/>
        <v>entr</v>
      </c>
      <c r="S9" s="18" t="str">
        <f t="shared" si="3"/>
        <v>entr</v>
      </c>
      <c r="T9" s="18" t="str">
        <f t="shared" si="3"/>
        <v>entr</v>
      </c>
      <c r="U9" s="18" t="str">
        <f t="shared" si="3"/>
        <v>entr</v>
      </c>
      <c r="V9" s="18" t="str">
        <f t="shared" si="3"/>
        <v>entr</v>
      </c>
      <c r="W9" s="18" t="str">
        <f t="shared" si="3"/>
        <v>entr</v>
      </c>
      <c r="X9" s="18" t="str">
        <f t="shared" si="4"/>
        <v>entr</v>
      </c>
      <c r="Y9" s="18" t="str">
        <f t="shared" si="4"/>
        <v>entr</v>
      </c>
      <c r="Z9" s="18" t="str">
        <f t="shared" si="4"/>
        <v>entr</v>
      </c>
      <c r="AA9" s="18" t="str">
        <f t="shared" si="4"/>
        <v>entr</v>
      </c>
      <c r="AB9" s="18" t="str">
        <f t="shared" si="4"/>
        <v>entr</v>
      </c>
      <c r="AC9" s="18" t="str">
        <f t="shared" si="4"/>
        <v>entr</v>
      </c>
      <c r="AD9" s="18" t="str">
        <f t="shared" si="4"/>
        <v>entr</v>
      </c>
      <c r="AE9" s="18" t="str">
        <f t="shared" si="4"/>
        <v>entr</v>
      </c>
      <c r="AF9" s="18" t="str">
        <f t="shared" ref="AF9:AU10" si="8">IF(OR(AND(AF$6+7&lt;=$J9,AF$6+7&lt;=$H9,AF$6+7&lt;=$K9,AF$6+7&lt;=$I9),AND(AF$6+7&lt;=$J9,AF$6+7&gt;$H9,AF$6+7&lt;=$K9,AF$6+7&gt;$I9),AND(AF$6+7&gt;$J9,AF$6+7&lt;=$H9,AF$6+7&gt;$K9,AF$6+7&lt;=$I9),AND(AF$6+7&gt;$J9,AF$6+7&gt;$H9,AF$6+7&gt;$K9,AF$6+7&gt;$I9)),"entr",IF(OR(AND(AF$6+7&lt;=$J9,AF$6+7&gt;$H9,AF$6+7&lt;=$K9,AF$6+7&lt;=$I9),AND(AF$6+7&gt;$J9,AF$6+7&gt;$H9,AF$6+7&gt;$K9,AF$6+7&lt;=$I9)),"etr",IF(OR(AND(AF$6+7&gt;$J9,AF$6+7&lt;=$H9,AF$6+7&lt;=$K9,AF$6+7&lt;=$I9),AND(AF$6+7&gt;$J9,AF$6+7&gt;$H9,AF$6+7&lt;=$K9,AF$6+7&gt;$I9)),"fntr",IF(AND(AF$6+7&gt;$J9,AF$6+7&gt;$H9,AF$6+7&lt;=$K9,AF$6+7&lt;=$I9),"ftr","err"))))</f>
        <v>entr</v>
      </c>
      <c r="AG9" s="18" t="str">
        <f t="shared" si="8"/>
        <v>entr</v>
      </c>
      <c r="AH9" s="18" t="str">
        <f t="shared" si="8"/>
        <v>entr</v>
      </c>
      <c r="AI9" s="18" t="str">
        <f t="shared" si="8"/>
        <v>entr</v>
      </c>
      <c r="AJ9" s="18" t="str">
        <f t="shared" si="8"/>
        <v>entr</v>
      </c>
      <c r="AK9" s="18" t="str">
        <f t="shared" si="8"/>
        <v>entr</v>
      </c>
      <c r="AL9" s="18" t="str">
        <f t="shared" si="8"/>
        <v>entr</v>
      </c>
      <c r="AM9" s="18" t="str">
        <f t="shared" si="8"/>
        <v>entr</v>
      </c>
      <c r="AN9" s="18" t="str">
        <f t="shared" si="8"/>
        <v>entr</v>
      </c>
      <c r="AO9" s="18" t="str">
        <f t="shared" si="8"/>
        <v>entr</v>
      </c>
      <c r="AP9" s="18" t="str">
        <f t="shared" si="8"/>
        <v>entr</v>
      </c>
      <c r="AQ9" s="18" t="str">
        <f t="shared" si="8"/>
        <v>entr</v>
      </c>
      <c r="AR9" s="18" t="str">
        <f t="shared" si="8"/>
        <v>entr</v>
      </c>
      <c r="AS9" s="18" t="str">
        <f t="shared" si="8"/>
        <v>entr</v>
      </c>
      <c r="AT9" s="18" t="str">
        <f t="shared" si="8"/>
        <v>entr</v>
      </c>
      <c r="AU9" s="18" t="str">
        <f t="shared" si="8"/>
        <v>entr</v>
      </c>
      <c r="AV9" s="18" t="str">
        <f t="shared" ref="AV9:BK10" si="9">IF(OR(AND(AV$6+7&lt;=$J9,AV$6+7&lt;=$H9,AV$6+7&lt;=$K9,AV$6+7&lt;=$I9),AND(AV$6+7&lt;=$J9,AV$6+7&gt;$H9,AV$6+7&lt;=$K9,AV$6+7&gt;$I9),AND(AV$6+7&gt;$J9,AV$6+7&lt;=$H9,AV$6+7&gt;$K9,AV$6+7&lt;=$I9),AND(AV$6+7&gt;$J9,AV$6+7&gt;$H9,AV$6+7&gt;$K9,AV$6+7&gt;$I9)),"entr",IF(OR(AND(AV$6+7&lt;=$J9,AV$6+7&gt;$H9,AV$6+7&lt;=$K9,AV$6+7&lt;=$I9),AND(AV$6+7&gt;$J9,AV$6+7&gt;$H9,AV$6+7&gt;$K9,AV$6+7&lt;=$I9)),"etr",IF(OR(AND(AV$6+7&gt;$J9,AV$6+7&lt;=$H9,AV$6+7&lt;=$K9,AV$6+7&lt;=$I9),AND(AV$6+7&gt;$J9,AV$6+7&gt;$H9,AV$6+7&lt;=$K9,AV$6+7&gt;$I9)),"fntr",IF(AND(AV$6+7&gt;$J9,AV$6+7&gt;$H9,AV$6+7&lt;=$K9,AV$6+7&lt;=$I9),"ftr","err"))))</f>
        <v>entr</v>
      </c>
      <c r="AW9" s="18" t="str">
        <f t="shared" si="9"/>
        <v>entr</v>
      </c>
      <c r="AX9" s="18" t="str">
        <f t="shared" si="9"/>
        <v>entr</v>
      </c>
      <c r="AY9" s="18" t="str">
        <f t="shared" si="9"/>
        <v>entr</v>
      </c>
      <c r="AZ9" s="18" t="str">
        <f t="shared" si="9"/>
        <v>entr</v>
      </c>
      <c r="BA9" s="18" t="str">
        <f t="shared" si="9"/>
        <v>entr</v>
      </c>
      <c r="BB9" s="18" t="str">
        <f t="shared" si="9"/>
        <v>entr</v>
      </c>
      <c r="BC9" s="18" t="str">
        <f t="shared" si="9"/>
        <v>entr</v>
      </c>
      <c r="BD9" s="18" t="str">
        <f t="shared" si="9"/>
        <v>entr</v>
      </c>
      <c r="BE9" s="18" t="str">
        <f t="shared" si="9"/>
        <v>entr</v>
      </c>
      <c r="BF9" s="18" t="str">
        <f t="shared" si="9"/>
        <v>entr</v>
      </c>
      <c r="BG9" s="18" t="str">
        <f t="shared" si="9"/>
        <v>entr</v>
      </c>
      <c r="BH9" s="18" t="str">
        <f t="shared" si="9"/>
        <v>entr</v>
      </c>
      <c r="BI9" s="18" t="str">
        <f t="shared" si="9"/>
        <v>entr</v>
      </c>
      <c r="BJ9" s="18" t="str">
        <f t="shared" si="9"/>
        <v>entr</v>
      </c>
      <c r="BK9" s="18" t="str">
        <f t="shared" si="9"/>
        <v>entr</v>
      </c>
      <c r="BL9" s="18" t="str">
        <f t="shared" ref="BL9:BM10" si="10">IF(OR(AND(BL$6+7&lt;=$J9,BL$6+7&lt;=$H9,BL$6+7&lt;=$K9,BL$6+7&lt;=$I9),AND(BL$6+7&lt;=$J9,BL$6+7&gt;$H9,BL$6+7&lt;=$K9,BL$6+7&gt;$I9),AND(BL$6+7&gt;$J9,BL$6+7&lt;=$H9,BL$6+7&gt;$K9,BL$6+7&lt;=$I9),AND(BL$6+7&gt;$J9,BL$6+7&gt;$H9,BL$6+7&gt;$K9,BL$6+7&gt;$I9)),"entr",IF(OR(AND(BL$6+7&lt;=$J9,BL$6+7&gt;$H9,BL$6+7&lt;=$K9,BL$6+7&lt;=$I9),AND(BL$6+7&gt;$J9,BL$6+7&gt;$H9,BL$6+7&gt;$K9,BL$6+7&lt;=$I9)),"etr",IF(OR(AND(BL$6+7&gt;$J9,BL$6+7&lt;=$H9,BL$6+7&lt;=$K9,BL$6+7&lt;=$I9),AND(BL$6+7&gt;$J9,BL$6+7&gt;$H9,BL$6+7&lt;=$K9,BL$6+7&gt;$I9)),"fntr",IF(AND(BL$6+7&gt;$J9,BL$6+7&gt;$H9,BL$6+7&lt;=$K9,BL$6+7&lt;=$I9),"ftr","err"))))</f>
        <v>entr</v>
      </c>
      <c r="BM9" s="18" t="str">
        <f t="shared" si="10"/>
        <v>entr</v>
      </c>
    </row>
    <row r="10" spans="1:98">
      <c r="B10" s="13">
        <v>1.3</v>
      </c>
      <c r="C10" s="14" t="s">
        <v>73</v>
      </c>
      <c r="D10" s="44"/>
      <c r="E10" s="45"/>
      <c r="F10" s="44"/>
      <c r="G10" s="15">
        <v>0</v>
      </c>
      <c r="H10" s="38"/>
      <c r="I10" s="39"/>
      <c r="J10" s="38"/>
      <c r="K10" s="39"/>
      <c r="L10" s="16" t="str">
        <f t="shared" si="1"/>
        <v/>
      </c>
      <c r="M10" s="17">
        <f t="shared" si="2"/>
        <v>0</v>
      </c>
      <c r="N10" s="18" t="str">
        <f t="shared" si="3"/>
        <v>entr</v>
      </c>
      <c r="O10" s="18" t="str">
        <f t="shared" si="3"/>
        <v>entr</v>
      </c>
      <c r="P10" s="18" t="str">
        <f t="shared" si="3"/>
        <v>entr</v>
      </c>
      <c r="Q10" s="18" t="str">
        <f t="shared" si="3"/>
        <v>entr</v>
      </c>
      <c r="R10" s="18" t="str">
        <f t="shared" si="3"/>
        <v>entr</v>
      </c>
      <c r="S10" s="18" t="str">
        <f t="shared" si="3"/>
        <v>entr</v>
      </c>
      <c r="T10" s="18" t="str">
        <f t="shared" si="3"/>
        <v>entr</v>
      </c>
      <c r="U10" s="18" t="str">
        <f t="shared" si="3"/>
        <v>entr</v>
      </c>
      <c r="V10" s="18" t="str">
        <f t="shared" si="3"/>
        <v>entr</v>
      </c>
      <c r="W10" s="18" t="str">
        <f t="shared" si="3"/>
        <v>entr</v>
      </c>
      <c r="X10" s="18" t="str">
        <f t="shared" si="4"/>
        <v>entr</v>
      </c>
      <c r="Y10" s="18" t="str">
        <f t="shared" si="4"/>
        <v>entr</v>
      </c>
      <c r="Z10" s="18" t="str">
        <f t="shared" si="4"/>
        <v>entr</v>
      </c>
      <c r="AA10" s="18" t="str">
        <f t="shared" si="4"/>
        <v>entr</v>
      </c>
      <c r="AB10" s="18" t="str">
        <f t="shared" si="4"/>
        <v>entr</v>
      </c>
      <c r="AC10" s="18" t="str">
        <f t="shared" si="4"/>
        <v>entr</v>
      </c>
      <c r="AD10" s="18" t="str">
        <f t="shared" si="4"/>
        <v>entr</v>
      </c>
      <c r="AE10" s="18" t="str">
        <f t="shared" si="4"/>
        <v>entr</v>
      </c>
      <c r="AF10" s="18" t="str">
        <f t="shared" si="8"/>
        <v>entr</v>
      </c>
      <c r="AG10" s="18" t="str">
        <f t="shared" si="8"/>
        <v>entr</v>
      </c>
      <c r="AH10" s="18" t="str">
        <f t="shared" si="8"/>
        <v>entr</v>
      </c>
      <c r="AI10" s="18" t="str">
        <f t="shared" si="8"/>
        <v>entr</v>
      </c>
      <c r="AJ10" s="18" t="str">
        <f t="shared" si="8"/>
        <v>entr</v>
      </c>
      <c r="AK10" s="18" t="str">
        <f t="shared" si="8"/>
        <v>entr</v>
      </c>
      <c r="AL10" s="18" t="str">
        <f t="shared" si="8"/>
        <v>entr</v>
      </c>
      <c r="AM10" s="18" t="str">
        <f t="shared" si="8"/>
        <v>entr</v>
      </c>
      <c r="AN10" s="18" t="str">
        <f t="shared" si="8"/>
        <v>entr</v>
      </c>
      <c r="AO10" s="18" t="str">
        <f t="shared" si="8"/>
        <v>entr</v>
      </c>
      <c r="AP10" s="18" t="str">
        <f t="shared" si="8"/>
        <v>entr</v>
      </c>
      <c r="AQ10" s="18" t="str">
        <f t="shared" si="8"/>
        <v>entr</v>
      </c>
      <c r="AR10" s="18" t="str">
        <f t="shared" si="8"/>
        <v>entr</v>
      </c>
      <c r="AS10" s="18" t="str">
        <f t="shared" si="8"/>
        <v>entr</v>
      </c>
      <c r="AT10" s="18" t="str">
        <f t="shared" si="8"/>
        <v>entr</v>
      </c>
      <c r="AU10" s="18" t="str">
        <f t="shared" si="8"/>
        <v>entr</v>
      </c>
      <c r="AV10" s="18" t="str">
        <f t="shared" si="9"/>
        <v>entr</v>
      </c>
      <c r="AW10" s="18" t="str">
        <f t="shared" si="9"/>
        <v>entr</v>
      </c>
      <c r="AX10" s="18" t="str">
        <f t="shared" si="9"/>
        <v>entr</v>
      </c>
      <c r="AY10" s="18" t="str">
        <f t="shared" si="9"/>
        <v>entr</v>
      </c>
      <c r="AZ10" s="18" t="str">
        <f t="shared" si="9"/>
        <v>entr</v>
      </c>
      <c r="BA10" s="18" t="str">
        <f t="shared" si="9"/>
        <v>entr</v>
      </c>
      <c r="BB10" s="18" t="str">
        <f t="shared" si="9"/>
        <v>entr</v>
      </c>
      <c r="BC10" s="18" t="str">
        <f t="shared" si="9"/>
        <v>entr</v>
      </c>
      <c r="BD10" s="18" t="str">
        <f t="shared" si="9"/>
        <v>entr</v>
      </c>
      <c r="BE10" s="18" t="str">
        <f t="shared" si="9"/>
        <v>entr</v>
      </c>
      <c r="BF10" s="18" t="str">
        <f t="shared" si="9"/>
        <v>entr</v>
      </c>
      <c r="BG10" s="18" t="str">
        <f t="shared" si="9"/>
        <v>entr</v>
      </c>
      <c r="BH10" s="18" t="str">
        <f t="shared" si="9"/>
        <v>entr</v>
      </c>
      <c r="BI10" s="18" t="str">
        <f t="shared" si="9"/>
        <v>entr</v>
      </c>
      <c r="BJ10" s="18" t="str">
        <f t="shared" si="9"/>
        <v>entr</v>
      </c>
      <c r="BK10" s="18" t="str">
        <f t="shared" si="9"/>
        <v>entr</v>
      </c>
      <c r="BL10" s="18" t="str">
        <f t="shared" si="10"/>
        <v>entr</v>
      </c>
      <c r="BM10" s="18" t="str">
        <f t="shared" si="10"/>
        <v>entr</v>
      </c>
    </row>
    <row r="11" spans="1:98">
      <c r="B11" s="13">
        <v>1.4</v>
      </c>
      <c r="C11" s="14" t="s">
        <v>74</v>
      </c>
      <c r="D11" s="44"/>
      <c r="E11" s="45"/>
      <c r="F11" s="44"/>
      <c r="G11" s="15">
        <v>0</v>
      </c>
      <c r="H11" s="38"/>
      <c r="I11" s="39"/>
      <c r="J11" s="38"/>
      <c r="K11" s="39"/>
      <c r="L11" s="16" t="str">
        <f t="shared" si="1"/>
        <v/>
      </c>
      <c r="M11" s="17">
        <f t="shared" si="2"/>
        <v>0</v>
      </c>
      <c r="N11" s="18" t="str">
        <f t="shared" si="3"/>
        <v>entr</v>
      </c>
      <c r="O11" s="18" t="str">
        <f t="shared" si="3"/>
        <v>entr</v>
      </c>
      <c r="P11" s="18" t="str">
        <f t="shared" si="3"/>
        <v>entr</v>
      </c>
      <c r="Q11" s="18" t="str">
        <f t="shared" si="3"/>
        <v>entr</v>
      </c>
      <c r="R11" s="18" t="str">
        <f t="shared" si="3"/>
        <v>entr</v>
      </c>
      <c r="S11" s="18" t="str">
        <f t="shared" si="3"/>
        <v>entr</v>
      </c>
      <c r="T11" s="18" t="str">
        <f t="shared" si="3"/>
        <v>entr</v>
      </c>
      <c r="U11" s="18" t="str">
        <f t="shared" si="3"/>
        <v>entr</v>
      </c>
      <c r="V11" s="18" t="str">
        <f t="shared" si="3"/>
        <v>entr</v>
      </c>
      <c r="W11" s="18" t="str">
        <f t="shared" si="3"/>
        <v>entr</v>
      </c>
      <c r="X11" s="18" t="str">
        <f t="shared" si="4"/>
        <v>entr</v>
      </c>
      <c r="Y11" s="18" t="str">
        <f t="shared" si="4"/>
        <v>entr</v>
      </c>
      <c r="Z11" s="18" t="str">
        <f t="shared" si="4"/>
        <v>entr</v>
      </c>
      <c r="AA11" s="18" t="str">
        <f t="shared" si="4"/>
        <v>entr</v>
      </c>
      <c r="AB11" s="18" t="str">
        <f t="shared" si="4"/>
        <v>entr</v>
      </c>
      <c r="AC11" s="18" t="str">
        <f t="shared" si="4"/>
        <v>entr</v>
      </c>
      <c r="AD11" s="18" t="str">
        <f t="shared" si="4"/>
        <v>entr</v>
      </c>
      <c r="AE11" s="18" t="str">
        <f t="shared" si="4"/>
        <v>entr</v>
      </c>
      <c r="AF11" s="18" t="str">
        <f t="shared" ref="AF11:BM11" si="11">IF(  OR(   AND(    AF$6&lt;$J11,    AF$6&lt;$H11,    AF$6&lt;$K11,    AF$6&lt;$I11    ),   AND(    AF$6&lt;$J11,    AF$6&gt;$H11,    AF$6&lt;$K11,    AF$6&gt;$I11    ),   AND(    AF$6&gt;$J11,    AF$6&lt;$H11,    AF$6&gt;$K11,    AF$6&lt;$I11    ),   AND(    AF$6&gt;$J11,    AF$6&gt;$H11,    AF$6&gt;$K11,    AF$6&gt;$I11    )   ),   "entr",   IF(    OR(     AND(      AF$6&lt;$J11,      AF$6&gt;$H11,      AF$6&lt;$K11,      AF$6&lt;$I11      ),     AND(      AF$6&gt;$J11,      AF$6&gt;$H11,      AF$6&gt;$K11,      AF$6&lt;$I11      )     ),     "etr",     IF(      OR(       AND(        AF$6&gt;$J11,        AF$6&lt;$H11,        AF$6&lt;$K11,        AF$6&lt;$I11        ),       AND(        AF$6&gt;$J11,        AF$6&gt;$H11,        AF$6&lt;$K11,        AF$6&gt;$I11        )       ),       "fntr",       IF(        AND(         AF$6&gt;$J11,         AF$6&gt;$H11,         AF$6&lt;$K11,         AF$6&lt;$I11         ),         "ftr",          "err"))))</f>
        <v>entr</v>
      </c>
      <c r="AG11" s="18" t="str">
        <f t="shared" si="11"/>
        <v>entr</v>
      </c>
      <c r="AH11" s="18" t="str">
        <f t="shared" si="11"/>
        <v>entr</v>
      </c>
      <c r="AI11" s="18" t="str">
        <f t="shared" si="11"/>
        <v>entr</v>
      </c>
      <c r="AJ11" s="18" t="str">
        <f t="shared" si="11"/>
        <v>entr</v>
      </c>
      <c r="AK11" s="18" t="str">
        <f t="shared" si="11"/>
        <v>entr</v>
      </c>
      <c r="AL11" s="18" t="str">
        <f t="shared" si="11"/>
        <v>entr</v>
      </c>
      <c r="AM11" s="18" t="str">
        <f t="shared" si="11"/>
        <v>entr</v>
      </c>
      <c r="AN11" s="18" t="str">
        <f t="shared" si="11"/>
        <v>entr</v>
      </c>
      <c r="AO11" s="18" t="str">
        <f t="shared" si="11"/>
        <v>entr</v>
      </c>
      <c r="AP11" s="18" t="str">
        <f t="shared" si="11"/>
        <v>entr</v>
      </c>
      <c r="AQ11" s="18" t="str">
        <f t="shared" si="11"/>
        <v>entr</v>
      </c>
      <c r="AR11" s="18" t="str">
        <f t="shared" si="11"/>
        <v>entr</v>
      </c>
      <c r="AS11" s="18" t="str">
        <f t="shared" si="11"/>
        <v>entr</v>
      </c>
      <c r="AT11" s="18" t="str">
        <f t="shared" si="11"/>
        <v>entr</v>
      </c>
      <c r="AU11" s="18" t="str">
        <f t="shared" si="11"/>
        <v>entr</v>
      </c>
      <c r="AV11" s="18" t="str">
        <f t="shared" si="11"/>
        <v>entr</v>
      </c>
      <c r="AW11" s="18" t="str">
        <f t="shared" si="11"/>
        <v>entr</v>
      </c>
      <c r="AX11" s="18" t="str">
        <f t="shared" si="11"/>
        <v>entr</v>
      </c>
      <c r="AY11" s="18" t="str">
        <f t="shared" si="11"/>
        <v>entr</v>
      </c>
      <c r="AZ11" s="18" t="str">
        <f t="shared" si="11"/>
        <v>entr</v>
      </c>
      <c r="BA11" s="18" t="str">
        <f t="shared" si="11"/>
        <v>entr</v>
      </c>
      <c r="BB11" s="18" t="str">
        <f t="shared" si="11"/>
        <v>entr</v>
      </c>
      <c r="BC11" s="18" t="str">
        <f t="shared" si="11"/>
        <v>entr</v>
      </c>
      <c r="BD11" s="18" t="str">
        <f t="shared" si="11"/>
        <v>entr</v>
      </c>
      <c r="BE11" s="18" t="str">
        <f t="shared" si="11"/>
        <v>entr</v>
      </c>
      <c r="BF11" s="18" t="str">
        <f t="shared" si="11"/>
        <v>entr</v>
      </c>
      <c r="BG11" s="18" t="str">
        <f t="shared" si="11"/>
        <v>entr</v>
      </c>
      <c r="BH11" s="18" t="str">
        <f t="shared" si="11"/>
        <v>entr</v>
      </c>
      <c r="BI11" s="18" t="str">
        <f t="shared" si="11"/>
        <v>entr</v>
      </c>
      <c r="BJ11" s="18" t="str">
        <f t="shared" si="11"/>
        <v>entr</v>
      </c>
      <c r="BK11" s="18" t="str">
        <f t="shared" si="11"/>
        <v>entr</v>
      </c>
      <c r="BL11" s="18" t="str">
        <f t="shared" si="11"/>
        <v>entr</v>
      </c>
      <c r="BM11" s="18" t="str">
        <f t="shared" si="11"/>
        <v>entr</v>
      </c>
    </row>
    <row r="12" spans="1:98">
      <c r="B12" s="13">
        <v>1.5</v>
      </c>
      <c r="C12" s="14" t="s">
        <v>75</v>
      </c>
      <c r="D12" s="44"/>
      <c r="E12" s="45"/>
      <c r="F12" s="44"/>
      <c r="G12" s="15">
        <v>0</v>
      </c>
      <c r="H12" s="38"/>
      <c r="I12" s="39"/>
      <c r="J12" s="38"/>
      <c r="K12" s="39"/>
      <c r="L12" s="16" t="str">
        <f t="shared" si="1"/>
        <v/>
      </c>
      <c r="M12" s="17">
        <f t="shared" si="2"/>
        <v>0</v>
      </c>
      <c r="N12" s="18" t="str">
        <f t="shared" si="3"/>
        <v>entr</v>
      </c>
      <c r="O12" s="18" t="str">
        <f t="shared" si="3"/>
        <v>entr</v>
      </c>
      <c r="P12" s="18" t="str">
        <f t="shared" si="3"/>
        <v>entr</v>
      </c>
      <c r="Q12" s="18" t="str">
        <f t="shared" si="3"/>
        <v>entr</v>
      </c>
      <c r="R12" s="18" t="str">
        <f t="shared" si="3"/>
        <v>entr</v>
      </c>
      <c r="S12" s="18" t="str">
        <f t="shared" si="3"/>
        <v>entr</v>
      </c>
      <c r="T12" s="18" t="str">
        <f t="shared" si="3"/>
        <v>entr</v>
      </c>
      <c r="U12" s="18" t="str">
        <f t="shared" si="3"/>
        <v>entr</v>
      </c>
      <c r="V12" s="18" t="str">
        <f t="shared" si="3"/>
        <v>entr</v>
      </c>
      <c r="W12" s="18" t="str">
        <f t="shared" si="3"/>
        <v>entr</v>
      </c>
      <c r="X12" s="18" t="str">
        <f t="shared" si="4"/>
        <v>entr</v>
      </c>
      <c r="Y12" s="18" t="str">
        <f t="shared" si="4"/>
        <v>entr</v>
      </c>
      <c r="Z12" s="18" t="str">
        <f t="shared" si="4"/>
        <v>entr</v>
      </c>
      <c r="AA12" s="18" t="str">
        <f t="shared" si="4"/>
        <v>entr</v>
      </c>
      <c r="AB12" s="18" t="str">
        <f t="shared" si="4"/>
        <v>entr</v>
      </c>
      <c r="AC12" s="18" t="str">
        <f t="shared" si="4"/>
        <v>entr</v>
      </c>
      <c r="AD12" s="18" t="str">
        <f t="shared" si="4"/>
        <v>entr</v>
      </c>
      <c r="AE12" s="18" t="str">
        <f t="shared" si="4"/>
        <v>entr</v>
      </c>
      <c r="AF12" s="18" t="str">
        <f t="shared" ref="AF12:AU15" si="12">IF(OR(AND(AF$6+7&lt;=$J12,AF$6+7&lt;=$H12,AF$6+7&lt;=$K12,AF$6+7&lt;=$I12),AND(AF$6+7&lt;=$J12,AF$6+7&gt;$H12,AF$6+7&lt;=$K12,AF$6+7&gt;$I12),AND(AF$6+7&gt;$J12,AF$6+7&lt;=$H12,AF$6+7&gt;$K12,AF$6+7&lt;=$I12),AND(AF$6+7&gt;$J12,AF$6+7&gt;$H12,AF$6+7&gt;$K12,AF$6+7&gt;$I12)),"entr",IF(OR(AND(AF$6+7&lt;=$J12,AF$6+7&gt;$H12,AF$6+7&lt;=$K12,AF$6+7&lt;=$I12),AND(AF$6+7&gt;$J12,AF$6+7&gt;$H12,AF$6+7&gt;$K12,AF$6+7&lt;=$I12)),"etr",IF(OR(AND(AF$6+7&gt;$J12,AF$6+7&lt;=$H12,AF$6+7&lt;=$K12,AF$6+7&lt;=$I12),AND(AF$6+7&gt;$J12,AF$6+7&gt;$H12,AF$6+7&lt;=$K12,AF$6+7&gt;$I12)),"fntr",IF(AND(AF$6+7&gt;$J12,AF$6+7&gt;$H12,AF$6+7&lt;=$K12,AF$6+7&lt;=$I12),"ftr","err"))))</f>
        <v>entr</v>
      </c>
      <c r="AG12" s="18" t="str">
        <f t="shared" si="12"/>
        <v>entr</v>
      </c>
      <c r="AH12" s="18" t="str">
        <f t="shared" si="12"/>
        <v>entr</v>
      </c>
      <c r="AI12" s="18" t="str">
        <f t="shared" si="12"/>
        <v>entr</v>
      </c>
      <c r="AJ12" s="18" t="str">
        <f t="shared" si="12"/>
        <v>entr</v>
      </c>
      <c r="AK12" s="18" t="str">
        <f t="shared" si="12"/>
        <v>entr</v>
      </c>
      <c r="AL12" s="18" t="str">
        <f t="shared" si="12"/>
        <v>entr</v>
      </c>
      <c r="AM12" s="18" t="str">
        <f t="shared" si="12"/>
        <v>entr</v>
      </c>
      <c r="AN12" s="18" t="str">
        <f t="shared" si="12"/>
        <v>entr</v>
      </c>
      <c r="AO12" s="18" t="str">
        <f t="shared" si="12"/>
        <v>entr</v>
      </c>
      <c r="AP12" s="18" t="str">
        <f t="shared" si="12"/>
        <v>entr</v>
      </c>
      <c r="AQ12" s="18" t="str">
        <f t="shared" si="12"/>
        <v>entr</v>
      </c>
      <c r="AR12" s="18" t="str">
        <f t="shared" si="12"/>
        <v>entr</v>
      </c>
      <c r="AS12" s="18" t="str">
        <f t="shared" si="12"/>
        <v>entr</v>
      </c>
      <c r="AT12" s="18" t="str">
        <f t="shared" si="12"/>
        <v>entr</v>
      </c>
      <c r="AU12" s="18" t="str">
        <f t="shared" si="12"/>
        <v>entr</v>
      </c>
      <c r="AV12" s="18" t="str">
        <f t="shared" ref="AV12:BK15" si="13">IF(OR(AND(AV$6+7&lt;=$J12,AV$6+7&lt;=$H12,AV$6+7&lt;=$K12,AV$6+7&lt;=$I12),AND(AV$6+7&lt;=$J12,AV$6+7&gt;$H12,AV$6+7&lt;=$K12,AV$6+7&gt;$I12),AND(AV$6+7&gt;$J12,AV$6+7&lt;=$H12,AV$6+7&gt;$K12,AV$6+7&lt;=$I12),AND(AV$6+7&gt;$J12,AV$6+7&gt;$H12,AV$6+7&gt;$K12,AV$6+7&gt;$I12)),"entr",IF(OR(AND(AV$6+7&lt;=$J12,AV$6+7&gt;$H12,AV$6+7&lt;=$K12,AV$6+7&lt;=$I12),AND(AV$6+7&gt;$J12,AV$6+7&gt;$H12,AV$6+7&gt;$K12,AV$6+7&lt;=$I12)),"etr",IF(OR(AND(AV$6+7&gt;$J12,AV$6+7&lt;=$H12,AV$6+7&lt;=$K12,AV$6+7&lt;=$I12),AND(AV$6+7&gt;$J12,AV$6+7&gt;$H12,AV$6+7&lt;=$K12,AV$6+7&gt;$I12)),"fntr",IF(AND(AV$6+7&gt;$J12,AV$6+7&gt;$H12,AV$6+7&lt;=$K12,AV$6+7&lt;=$I12),"ftr","err"))))</f>
        <v>entr</v>
      </c>
      <c r="AW12" s="18" t="str">
        <f t="shared" si="13"/>
        <v>entr</v>
      </c>
      <c r="AX12" s="18" t="str">
        <f t="shared" si="13"/>
        <v>entr</v>
      </c>
      <c r="AY12" s="18" t="str">
        <f t="shared" si="13"/>
        <v>entr</v>
      </c>
      <c r="AZ12" s="18" t="str">
        <f t="shared" si="13"/>
        <v>entr</v>
      </c>
      <c r="BA12" s="18" t="str">
        <f t="shared" si="13"/>
        <v>entr</v>
      </c>
      <c r="BB12" s="18" t="str">
        <f t="shared" si="13"/>
        <v>entr</v>
      </c>
      <c r="BC12" s="18" t="str">
        <f t="shared" si="13"/>
        <v>entr</v>
      </c>
      <c r="BD12" s="18" t="str">
        <f t="shared" si="13"/>
        <v>entr</v>
      </c>
      <c r="BE12" s="18" t="str">
        <f t="shared" si="13"/>
        <v>entr</v>
      </c>
      <c r="BF12" s="18" t="str">
        <f t="shared" si="13"/>
        <v>entr</v>
      </c>
      <c r="BG12" s="18" t="str">
        <f t="shared" si="13"/>
        <v>entr</v>
      </c>
      <c r="BH12" s="18" t="str">
        <f t="shared" si="13"/>
        <v>entr</v>
      </c>
      <c r="BI12" s="18" t="str">
        <f t="shared" si="13"/>
        <v>entr</v>
      </c>
      <c r="BJ12" s="18" t="str">
        <f t="shared" si="13"/>
        <v>entr</v>
      </c>
      <c r="BK12" s="18" t="str">
        <f t="shared" si="13"/>
        <v>entr</v>
      </c>
      <c r="BL12" s="18" t="str">
        <f t="shared" ref="BL12:BM15" si="14">IF(OR(AND(BL$6+7&lt;=$J12,BL$6+7&lt;=$H12,BL$6+7&lt;=$K12,BL$6+7&lt;=$I12),AND(BL$6+7&lt;=$J12,BL$6+7&gt;$H12,BL$6+7&lt;=$K12,BL$6+7&gt;$I12),AND(BL$6+7&gt;$J12,BL$6+7&lt;=$H12,BL$6+7&gt;$K12,BL$6+7&lt;=$I12),AND(BL$6+7&gt;$J12,BL$6+7&gt;$H12,BL$6+7&gt;$K12,BL$6+7&gt;$I12)),"entr",IF(OR(AND(BL$6+7&lt;=$J12,BL$6+7&gt;$H12,BL$6+7&lt;=$K12,BL$6+7&lt;=$I12),AND(BL$6+7&gt;$J12,BL$6+7&gt;$H12,BL$6+7&gt;$K12,BL$6+7&lt;=$I12)),"etr",IF(OR(AND(BL$6+7&gt;$J12,BL$6+7&lt;=$H12,BL$6+7&lt;=$K12,BL$6+7&lt;=$I12),AND(BL$6+7&gt;$J12,BL$6+7&gt;$H12,BL$6+7&lt;=$K12,BL$6+7&gt;$I12)),"fntr",IF(AND(BL$6+7&gt;$J12,BL$6+7&gt;$H12,BL$6+7&lt;=$K12,BL$6+7&lt;=$I12),"ftr","err"))))</f>
        <v>entr</v>
      </c>
      <c r="BM12" s="18" t="str">
        <f t="shared" si="14"/>
        <v>entr</v>
      </c>
    </row>
    <row r="13" spans="1:98">
      <c r="B13" s="13">
        <v>1.6</v>
      </c>
      <c r="C13" s="14" t="s">
        <v>76</v>
      </c>
      <c r="D13" s="44"/>
      <c r="E13" s="45"/>
      <c r="F13" s="44"/>
      <c r="G13" s="15">
        <v>0</v>
      </c>
      <c r="H13" s="38"/>
      <c r="I13" s="39"/>
      <c r="J13" s="38"/>
      <c r="K13" s="39"/>
      <c r="L13" s="16" t="str">
        <f t="shared" si="1"/>
        <v/>
      </c>
      <c r="M13" s="17">
        <f t="shared" si="2"/>
        <v>0</v>
      </c>
      <c r="N13" s="18" t="str">
        <f t="shared" si="3"/>
        <v>entr</v>
      </c>
      <c r="O13" s="18" t="str">
        <f t="shared" si="3"/>
        <v>entr</v>
      </c>
      <c r="P13" s="18" t="str">
        <f t="shared" si="3"/>
        <v>entr</v>
      </c>
      <c r="Q13" s="18" t="str">
        <f t="shared" si="3"/>
        <v>entr</v>
      </c>
      <c r="R13" s="18" t="str">
        <f t="shared" si="3"/>
        <v>entr</v>
      </c>
      <c r="S13" s="18" t="str">
        <f t="shared" si="3"/>
        <v>entr</v>
      </c>
      <c r="T13" s="18" t="str">
        <f t="shared" si="3"/>
        <v>entr</v>
      </c>
      <c r="U13" s="18" t="str">
        <f t="shared" si="3"/>
        <v>entr</v>
      </c>
      <c r="V13" s="18" t="str">
        <f t="shared" si="3"/>
        <v>entr</v>
      </c>
      <c r="W13" s="18" t="str">
        <f t="shared" si="3"/>
        <v>entr</v>
      </c>
      <c r="X13" s="18" t="str">
        <f t="shared" si="4"/>
        <v>entr</v>
      </c>
      <c r="Y13" s="18" t="str">
        <f t="shared" si="4"/>
        <v>entr</v>
      </c>
      <c r="Z13" s="18" t="str">
        <f t="shared" si="4"/>
        <v>entr</v>
      </c>
      <c r="AA13" s="18" t="str">
        <f t="shared" si="4"/>
        <v>entr</v>
      </c>
      <c r="AB13" s="18" t="str">
        <f t="shared" si="4"/>
        <v>entr</v>
      </c>
      <c r="AC13" s="18" t="str">
        <f t="shared" si="4"/>
        <v>entr</v>
      </c>
      <c r="AD13" s="18" t="str">
        <f t="shared" si="4"/>
        <v>entr</v>
      </c>
      <c r="AE13" s="18" t="str">
        <f t="shared" si="4"/>
        <v>entr</v>
      </c>
      <c r="AF13" s="18" t="str">
        <f t="shared" si="12"/>
        <v>entr</v>
      </c>
      <c r="AG13" s="18" t="str">
        <f t="shared" si="12"/>
        <v>entr</v>
      </c>
      <c r="AH13" s="18" t="str">
        <f t="shared" si="12"/>
        <v>entr</v>
      </c>
      <c r="AI13" s="18" t="str">
        <f t="shared" si="12"/>
        <v>entr</v>
      </c>
      <c r="AJ13" s="18" t="str">
        <f t="shared" si="12"/>
        <v>entr</v>
      </c>
      <c r="AK13" s="18" t="str">
        <f t="shared" si="12"/>
        <v>entr</v>
      </c>
      <c r="AL13" s="18" t="str">
        <f t="shared" si="12"/>
        <v>entr</v>
      </c>
      <c r="AM13" s="18" t="str">
        <f t="shared" si="12"/>
        <v>entr</v>
      </c>
      <c r="AN13" s="18" t="str">
        <f t="shared" si="12"/>
        <v>entr</v>
      </c>
      <c r="AO13" s="18" t="str">
        <f t="shared" si="12"/>
        <v>entr</v>
      </c>
      <c r="AP13" s="18" t="str">
        <f t="shared" si="12"/>
        <v>entr</v>
      </c>
      <c r="AQ13" s="18" t="str">
        <f t="shared" si="12"/>
        <v>entr</v>
      </c>
      <c r="AR13" s="18" t="str">
        <f t="shared" si="12"/>
        <v>entr</v>
      </c>
      <c r="AS13" s="18" t="str">
        <f t="shared" si="12"/>
        <v>entr</v>
      </c>
      <c r="AT13" s="18" t="str">
        <f t="shared" si="12"/>
        <v>entr</v>
      </c>
      <c r="AU13" s="18" t="str">
        <f t="shared" si="12"/>
        <v>entr</v>
      </c>
      <c r="AV13" s="18" t="str">
        <f t="shared" si="13"/>
        <v>entr</v>
      </c>
      <c r="AW13" s="18" t="str">
        <f t="shared" si="13"/>
        <v>entr</v>
      </c>
      <c r="AX13" s="18" t="str">
        <f t="shared" si="13"/>
        <v>entr</v>
      </c>
      <c r="AY13" s="18" t="str">
        <f t="shared" si="13"/>
        <v>entr</v>
      </c>
      <c r="AZ13" s="18" t="str">
        <f t="shared" si="13"/>
        <v>entr</v>
      </c>
      <c r="BA13" s="18" t="str">
        <f t="shared" si="13"/>
        <v>entr</v>
      </c>
      <c r="BB13" s="18" t="str">
        <f t="shared" si="13"/>
        <v>entr</v>
      </c>
      <c r="BC13" s="18" t="str">
        <f t="shared" si="13"/>
        <v>entr</v>
      </c>
      <c r="BD13" s="18" t="str">
        <f t="shared" si="13"/>
        <v>entr</v>
      </c>
      <c r="BE13" s="18" t="str">
        <f t="shared" si="13"/>
        <v>entr</v>
      </c>
      <c r="BF13" s="18" t="str">
        <f t="shared" si="13"/>
        <v>entr</v>
      </c>
      <c r="BG13" s="18" t="str">
        <f t="shared" si="13"/>
        <v>entr</v>
      </c>
      <c r="BH13" s="18" t="str">
        <f t="shared" si="13"/>
        <v>entr</v>
      </c>
      <c r="BI13" s="18" t="str">
        <f t="shared" si="13"/>
        <v>entr</v>
      </c>
      <c r="BJ13" s="18" t="str">
        <f t="shared" si="13"/>
        <v>entr</v>
      </c>
      <c r="BK13" s="18" t="str">
        <f t="shared" si="13"/>
        <v>entr</v>
      </c>
      <c r="BL13" s="18" t="str">
        <f t="shared" si="14"/>
        <v>entr</v>
      </c>
      <c r="BM13" s="18" t="str">
        <f t="shared" si="14"/>
        <v>entr</v>
      </c>
    </row>
    <row r="14" spans="1:98">
      <c r="B14" s="19">
        <v>2</v>
      </c>
      <c r="C14" s="20" t="s">
        <v>77</v>
      </c>
      <c r="D14" s="46"/>
      <c r="E14" s="47"/>
      <c r="F14" s="48"/>
      <c r="G14" s="21">
        <v>0</v>
      </c>
      <c r="H14" s="40">
        <f>MIN(H15:H20)</f>
        <v>0</v>
      </c>
      <c r="I14" s="40">
        <f>MAX(I15:I20)</f>
        <v>0</v>
      </c>
      <c r="J14" s="40">
        <f>MIN(J15:J20)</f>
        <v>0</v>
      </c>
      <c r="K14" s="40">
        <f>MAX(K15:K20)</f>
        <v>0</v>
      </c>
      <c r="L14" s="22" t="str">
        <f t="shared" si="1"/>
        <v/>
      </c>
      <c r="M14" s="23">
        <f t="shared" si="2"/>
        <v>0</v>
      </c>
      <c r="N14" s="18" t="str">
        <f t="shared" si="3"/>
        <v>entr</v>
      </c>
      <c r="O14" s="18" t="str">
        <f t="shared" si="3"/>
        <v>entr</v>
      </c>
      <c r="P14" s="18" t="str">
        <f t="shared" si="3"/>
        <v>entr</v>
      </c>
      <c r="Q14" s="18" t="str">
        <f t="shared" si="3"/>
        <v>entr</v>
      </c>
      <c r="R14" s="18" t="str">
        <f t="shared" si="3"/>
        <v>entr</v>
      </c>
      <c r="S14" s="18" t="str">
        <f t="shared" si="3"/>
        <v>entr</v>
      </c>
      <c r="T14" s="18" t="str">
        <f t="shared" si="3"/>
        <v>entr</v>
      </c>
      <c r="U14" s="18" t="str">
        <f t="shared" si="3"/>
        <v>entr</v>
      </c>
      <c r="V14" s="18" t="str">
        <f t="shared" si="3"/>
        <v>entr</v>
      </c>
      <c r="W14" s="18" t="str">
        <f t="shared" si="3"/>
        <v>entr</v>
      </c>
      <c r="X14" s="18" t="str">
        <f t="shared" si="4"/>
        <v>entr</v>
      </c>
      <c r="Y14" s="18" t="str">
        <f t="shared" si="4"/>
        <v>entr</v>
      </c>
      <c r="Z14" s="18" t="str">
        <f t="shared" si="4"/>
        <v>entr</v>
      </c>
      <c r="AA14" s="18" t="str">
        <f t="shared" si="4"/>
        <v>entr</v>
      </c>
      <c r="AB14" s="18" t="str">
        <f t="shared" si="4"/>
        <v>entr</v>
      </c>
      <c r="AC14" s="18" t="str">
        <f t="shared" si="4"/>
        <v>entr</v>
      </c>
      <c r="AD14" s="18" t="str">
        <f t="shared" si="4"/>
        <v>entr</v>
      </c>
      <c r="AE14" s="18" t="str">
        <f t="shared" si="4"/>
        <v>entr</v>
      </c>
      <c r="AF14" s="18" t="str">
        <f t="shared" si="12"/>
        <v>entr</v>
      </c>
      <c r="AG14" s="18" t="str">
        <f t="shared" si="12"/>
        <v>entr</v>
      </c>
      <c r="AH14" s="18" t="str">
        <f t="shared" si="12"/>
        <v>entr</v>
      </c>
      <c r="AI14" s="18" t="str">
        <f t="shared" si="12"/>
        <v>entr</v>
      </c>
      <c r="AJ14" s="18" t="str">
        <f t="shared" si="12"/>
        <v>entr</v>
      </c>
      <c r="AK14" s="18" t="str">
        <f t="shared" si="12"/>
        <v>entr</v>
      </c>
      <c r="AL14" s="18" t="str">
        <f t="shared" si="12"/>
        <v>entr</v>
      </c>
      <c r="AM14" s="18" t="str">
        <f t="shared" si="12"/>
        <v>entr</v>
      </c>
      <c r="AN14" s="18" t="str">
        <f t="shared" si="12"/>
        <v>entr</v>
      </c>
      <c r="AO14" s="18" t="str">
        <f t="shared" si="12"/>
        <v>entr</v>
      </c>
      <c r="AP14" s="18" t="str">
        <f t="shared" si="12"/>
        <v>entr</v>
      </c>
      <c r="AQ14" s="18" t="str">
        <f t="shared" si="12"/>
        <v>entr</v>
      </c>
      <c r="AR14" s="18" t="str">
        <f t="shared" si="12"/>
        <v>entr</v>
      </c>
      <c r="AS14" s="18" t="str">
        <f t="shared" si="12"/>
        <v>entr</v>
      </c>
      <c r="AT14" s="18" t="str">
        <f t="shared" si="12"/>
        <v>entr</v>
      </c>
      <c r="AU14" s="18" t="str">
        <f t="shared" si="12"/>
        <v>entr</v>
      </c>
      <c r="AV14" s="18" t="str">
        <f t="shared" si="13"/>
        <v>entr</v>
      </c>
      <c r="AW14" s="18" t="str">
        <f t="shared" si="13"/>
        <v>entr</v>
      </c>
      <c r="AX14" s="18" t="str">
        <f t="shared" si="13"/>
        <v>entr</v>
      </c>
      <c r="AY14" s="18" t="str">
        <f t="shared" si="13"/>
        <v>entr</v>
      </c>
      <c r="AZ14" s="18" t="str">
        <f t="shared" si="13"/>
        <v>entr</v>
      </c>
      <c r="BA14" s="18" t="str">
        <f t="shared" si="13"/>
        <v>entr</v>
      </c>
      <c r="BB14" s="18" t="str">
        <f t="shared" si="13"/>
        <v>entr</v>
      </c>
      <c r="BC14" s="18" t="str">
        <f t="shared" si="13"/>
        <v>entr</v>
      </c>
      <c r="BD14" s="18" t="str">
        <f t="shared" si="13"/>
        <v>entr</v>
      </c>
      <c r="BE14" s="18" t="str">
        <f t="shared" si="13"/>
        <v>entr</v>
      </c>
      <c r="BF14" s="18" t="str">
        <f t="shared" si="13"/>
        <v>entr</v>
      </c>
      <c r="BG14" s="18" t="str">
        <f t="shared" si="13"/>
        <v>entr</v>
      </c>
      <c r="BH14" s="18" t="str">
        <f t="shared" si="13"/>
        <v>entr</v>
      </c>
      <c r="BI14" s="18" t="str">
        <f t="shared" si="13"/>
        <v>entr</v>
      </c>
      <c r="BJ14" s="18" t="str">
        <f t="shared" si="13"/>
        <v>entr</v>
      </c>
      <c r="BK14" s="18" t="str">
        <f t="shared" si="13"/>
        <v>entr</v>
      </c>
      <c r="BL14" s="18" t="str">
        <f t="shared" si="14"/>
        <v>entr</v>
      </c>
      <c r="BM14" s="18" t="str">
        <f t="shared" si="14"/>
        <v>entr</v>
      </c>
    </row>
    <row r="15" spans="1:98">
      <c r="B15" s="13">
        <v>2.1</v>
      </c>
      <c r="C15" s="14" t="s">
        <v>71</v>
      </c>
      <c r="D15" s="44"/>
      <c r="E15" s="45"/>
      <c r="F15" s="44"/>
      <c r="G15" s="15">
        <v>0</v>
      </c>
      <c r="H15" s="38"/>
      <c r="I15" s="39"/>
      <c r="J15" s="38"/>
      <c r="K15" s="39"/>
      <c r="L15" s="16" t="str">
        <f t="shared" si="1"/>
        <v/>
      </c>
      <c r="M15" s="17">
        <f t="shared" si="2"/>
        <v>0</v>
      </c>
      <c r="N15" s="18" t="str">
        <f t="shared" si="3"/>
        <v>entr</v>
      </c>
      <c r="O15" s="18" t="str">
        <f t="shared" si="3"/>
        <v>entr</v>
      </c>
      <c r="P15" s="18" t="str">
        <f t="shared" si="3"/>
        <v>entr</v>
      </c>
      <c r="Q15" s="18" t="str">
        <f t="shared" si="3"/>
        <v>entr</v>
      </c>
      <c r="R15" s="18" t="str">
        <f t="shared" si="3"/>
        <v>entr</v>
      </c>
      <c r="S15" s="18" t="str">
        <f t="shared" si="3"/>
        <v>entr</v>
      </c>
      <c r="T15" s="18" t="str">
        <f t="shared" si="3"/>
        <v>entr</v>
      </c>
      <c r="U15" s="18" t="str">
        <f t="shared" si="3"/>
        <v>entr</v>
      </c>
      <c r="V15" s="18" t="str">
        <f t="shared" si="3"/>
        <v>entr</v>
      </c>
      <c r="W15" s="18" t="str">
        <f t="shared" si="3"/>
        <v>entr</v>
      </c>
      <c r="X15" s="18" t="str">
        <f t="shared" si="4"/>
        <v>entr</v>
      </c>
      <c r="Y15" s="18" t="str">
        <f t="shared" si="4"/>
        <v>entr</v>
      </c>
      <c r="Z15" s="18" t="str">
        <f t="shared" si="4"/>
        <v>entr</v>
      </c>
      <c r="AA15" s="18" t="str">
        <f t="shared" si="4"/>
        <v>entr</v>
      </c>
      <c r="AB15" s="18" t="str">
        <f t="shared" si="4"/>
        <v>entr</v>
      </c>
      <c r="AC15" s="18" t="str">
        <f t="shared" si="4"/>
        <v>entr</v>
      </c>
      <c r="AD15" s="18" t="str">
        <f t="shared" si="4"/>
        <v>entr</v>
      </c>
      <c r="AE15" s="18" t="str">
        <f t="shared" si="4"/>
        <v>entr</v>
      </c>
      <c r="AF15" s="18" t="str">
        <f t="shared" si="12"/>
        <v>entr</v>
      </c>
      <c r="AG15" s="18" t="str">
        <f t="shared" si="12"/>
        <v>entr</v>
      </c>
      <c r="AH15" s="18" t="str">
        <f t="shared" si="12"/>
        <v>entr</v>
      </c>
      <c r="AI15" s="18" t="str">
        <f t="shared" si="12"/>
        <v>entr</v>
      </c>
      <c r="AJ15" s="18" t="str">
        <f t="shared" si="12"/>
        <v>entr</v>
      </c>
      <c r="AK15" s="18" t="str">
        <f t="shared" si="12"/>
        <v>entr</v>
      </c>
      <c r="AL15" s="18" t="str">
        <f t="shared" si="12"/>
        <v>entr</v>
      </c>
      <c r="AM15" s="18" t="str">
        <f t="shared" si="12"/>
        <v>entr</v>
      </c>
      <c r="AN15" s="18" t="str">
        <f t="shared" si="12"/>
        <v>entr</v>
      </c>
      <c r="AO15" s="18" t="str">
        <f t="shared" si="12"/>
        <v>entr</v>
      </c>
      <c r="AP15" s="18" t="str">
        <f t="shared" si="12"/>
        <v>entr</v>
      </c>
      <c r="AQ15" s="18" t="str">
        <f t="shared" si="12"/>
        <v>entr</v>
      </c>
      <c r="AR15" s="18" t="str">
        <f t="shared" si="12"/>
        <v>entr</v>
      </c>
      <c r="AS15" s="18" t="str">
        <f t="shared" si="12"/>
        <v>entr</v>
      </c>
      <c r="AT15" s="18" t="str">
        <f t="shared" si="12"/>
        <v>entr</v>
      </c>
      <c r="AU15" s="18" t="str">
        <f t="shared" si="12"/>
        <v>entr</v>
      </c>
      <c r="AV15" s="18" t="str">
        <f t="shared" si="13"/>
        <v>entr</v>
      </c>
      <c r="AW15" s="18" t="str">
        <f t="shared" si="13"/>
        <v>entr</v>
      </c>
      <c r="AX15" s="18" t="str">
        <f t="shared" si="13"/>
        <v>entr</v>
      </c>
      <c r="AY15" s="18" t="str">
        <f t="shared" si="13"/>
        <v>entr</v>
      </c>
      <c r="AZ15" s="18" t="str">
        <f t="shared" si="13"/>
        <v>entr</v>
      </c>
      <c r="BA15" s="18" t="str">
        <f t="shared" si="13"/>
        <v>entr</v>
      </c>
      <c r="BB15" s="18" t="str">
        <f t="shared" si="13"/>
        <v>entr</v>
      </c>
      <c r="BC15" s="18" t="str">
        <f t="shared" si="13"/>
        <v>entr</v>
      </c>
      <c r="BD15" s="18" t="str">
        <f t="shared" si="13"/>
        <v>entr</v>
      </c>
      <c r="BE15" s="18" t="str">
        <f t="shared" si="13"/>
        <v>entr</v>
      </c>
      <c r="BF15" s="18" t="str">
        <f t="shared" si="13"/>
        <v>entr</v>
      </c>
      <c r="BG15" s="18" t="str">
        <f t="shared" si="13"/>
        <v>entr</v>
      </c>
      <c r="BH15" s="18" t="str">
        <f t="shared" si="13"/>
        <v>entr</v>
      </c>
      <c r="BI15" s="18" t="str">
        <f t="shared" si="13"/>
        <v>entr</v>
      </c>
      <c r="BJ15" s="18" t="str">
        <f t="shared" si="13"/>
        <v>entr</v>
      </c>
      <c r="BK15" s="18" t="str">
        <f t="shared" si="13"/>
        <v>entr</v>
      </c>
      <c r="BL15" s="18" t="str">
        <f t="shared" si="14"/>
        <v>entr</v>
      </c>
      <c r="BM15" s="18" t="str">
        <f t="shared" si="14"/>
        <v>entr</v>
      </c>
    </row>
    <row r="16" spans="1:98">
      <c r="B16" s="13">
        <v>2.2000000000000002</v>
      </c>
      <c r="C16" s="14" t="s">
        <v>72</v>
      </c>
      <c r="D16" s="44"/>
      <c r="E16" s="45"/>
      <c r="F16" s="44"/>
      <c r="G16" s="15">
        <v>0</v>
      </c>
      <c r="H16" s="38"/>
      <c r="I16" s="39"/>
      <c r="J16" s="38"/>
      <c r="K16" s="39"/>
      <c r="L16" s="16" t="str">
        <f t="shared" si="1"/>
        <v/>
      </c>
      <c r="M16" s="17">
        <f t="shared" si="2"/>
        <v>0</v>
      </c>
      <c r="N16" s="18" t="str">
        <f t="shared" ref="N16:AC20" si="15">IF(OR(AND(N$6&lt;=$J16,N$6&lt;=$H16,N$6&lt;=$K16,N$6&lt;=$I16),AND(N$6&lt;=$J16,N$6+7&gt;$H16,N$6&lt;=$K16,N$6+7&gt;$I16),AND(N$6+7&gt;$J16,N$6&lt;=$H16,N$6+7&gt;$K16,N$6&lt;=$I16),AND(N$6+7&gt;$J16,N$6+7&gt;$H16,N$6+7&gt;$K16,N$6+7&gt;$I16)),"entr",IF(OR(AND(N$6&lt;=$J16,N$6+7&gt;$H16,N$6&lt;=$K16,N$6&lt;=$I16),AND(N$6+7&gt;$J16,N$6+7&gt;$H16,N$6+7&gt;$K16,N$6&lt;=$I16)),"etr",IF(OR(AND(N$6+7&gt;$J16,N$6&lt;=$H16,N$6&lt;=$K16,N$6&lt;=$I16),AND(N$6+7&gt;$J16,N$6+7&gt;$H16,N$6&lt;=$K16,N$6+7&gt;$I16)),"fntr",IF(AND(N$6+7&gt;$J16,N$6+7&gt;$H16,N$6&lt;=$K16,N$6&lt;=$I16),"ftr","err"))))</f>
        <v>entr</v>
      </c>
      <c r="O16" s="18" t="str">
        <f t="shared" si="15"/>
        <v>entr</v>
      </c>
      <c r="P16" s="18" t="str">
        <f t="shared" si="15"/>
        <v>entr</v>
      </c>
      <c r="Q16" s="18" t="str">
        <f t="shared" si="15"/>
        <v>entr</v>
      </c>
      <c r="R16" s="18" t="str">
        <f t="shared" si="15"/>
        <v>entr</v>
      </c>
      <c r="S16" s="18" t="str">
        <f t="shared" si="15"/>
        <v>entr</v>
      </c>
      <c r="T16" s="18" t="str">
        <f t="shared" si="15"/>
        <v>entr</v>
      </c>
      <c r="U16" s="18" t="str">
        <f t="shared" si="15"/>
        <v>entr</v>
      </c>
      <c r="V16" s="18" t="str">
        <f t="shared" si="15"/>
        <v>entr</v>
      </c>
      <c r="W16" s="18" t="str">
        <f t="shared" si="15"/>
        <v>entr</v>
      </c>
      <c r="X16" s="18" t="str">
        <f t="shared" si="15"/>
        <v>entr</v>
      </c>
      <c r="Y16" s="18" t="str">
        <f t="shared" si="15"/>
        <v>entr</v>
      </c>
      <c r="Z16" s="18" t="str">
        <f t="shared" si="15"/>
        <v>entr</v>
      </c>
      <c r="AA16" s="18" t="str">
        <f t="shared" si="15"/>
        <v>entr</v>
      </c>
      <c r="AB16" s="18" t="str">
        <f t="shared" si="15"/>
        <v>entr</v>
      </c>
      <c r="AC16" s="18" t="str">
        <f t="shared" si="15"/>
        <v>entr</v>
      </c>
      <c r="AD16" s="18" t="str">
        <f t="shared" ref="AD16:AS20" si="16">IF(OR(AND(AD$6&lt;=$J16,AD$6&lt;=$H16,AD$6&lt;=$K16,AD$6&lt;=$I16),AND(AD$6&lt;=$J16,AD$6+7&gt;$H16,AD$6&lt;=$K16,AD$6+7&gt;$I16),AND(AD$6+7&gt;$J16,AD$6&lt;=$H16,AD$6+7&gt;$K16,AD$6&lt;=$I16),AND(AD$6+7&gt;$J16,AD$6+7&gt;$H16,AD$6+7&gt;$K16,AD$6+7&gt;$I16)),"entr",IF(OR(AND(AD$6&lt;=$J16,AD$6+7&gt;$H16,AD$6&lt;=$K16,AD$6&lt;=$I16),AND(AD$6+7&gt;$J16,AD$6+7&gt;$H16,AD$6+7&gt;$K16,AD$6&lt;=$I16)),"etr",IF(OR(AND(AD$6+7&gt;$J16,AD$6&lt;=$H16,AD$6&lt;=$K16,AD$6&lt;=$I16),AND(AD$6+7&gt;$J16,AD$6+7&gt;$H16,AD$6&lt;=$K16,AD$6+7&gt;$I16)),"fntr",IF(AND(AD$6+7&gt;$J16,AD$6+7&gt;$H16,AD$6&lt;=$K16,AD$6&lt;=$I16),"ftr","err"))))</f>
        <v>entr</v>
      </c>
      <c r="AE16" s="18" t="str">
        <f t="shared" si="16"/>
        <v>entr</v>
      </c>
      <c r="AF16" s="18" t="str">
        <f t="shared" si="16"/>
        <v>entr</v>
      </c>
      <c r="AG16" s="18" t="str">
        <f t="shared" si="16"/>
        <v>entr</v>
      </c>
      <c r="AH16" s="18" t="str">
        <f t="shared" si="16"/>
        <v>entr</v>
      </c>
      <c r="AI16" s="18" t="str">
        <f t="shared" si="16"/>
        <v>entr</v>
      </c>
      <c r="AJ16" s="18" t="str">
        <f t="shared" si="16"/>
        <v>entr</v>
      </c>
      <c r="AK16" s="18" t="str">
        <f t="shared" si="16"/>
        <v>entr</v>
      </c>
      <c r="AL16" s="18" t="str">
        <f t="shared" si="16"/>
        <v>entr</v>
      </c>
      <c r="AM16" s="18" t="str">
        <f t="shared" si="16"/>
        <v>entr</v>
      </c>
      <c r="AN16" s="18" t="str">
        <f t="shared" si="16"/>
        <v>entr</v>
      </c>
      <c r="AO16" s="18" t="str">
        <f t="shared" si="16"/>
        <v>entr</v>
      </c>
      <c r="AP16" s="18" t="str">
        <f t="shared" si="16"/>
        <v>entr</v>
      </c>
      <c r="AQ16" s="18" t="str">
        <f t="shared" si="16"/>
        <v>entr</v>
      </c>
      <c r="AR16" s="18" t="str">
        <f t="shared" si="16"/>
        <v>entr</v>
      </c>
      <c r="AS16" s="18" t="str">
        <f t="shared" si="16"/>
        <v>entr</v>
      </c>
      <c r="AT16" s="18" t="str">
        <f t="shared" ref="AT16:BI20" si="17">IF(OR(AND(AT$6&lt;=$J16,AT$6&lt;=$H16,AT$6&lt;=$K16,AT$6&lt;=$I16),AND(AT$6&lt;=$J16,AT$6+7&gt;$H16,AT$6&lt;=$K16,AT$6+7&gt;$I16),AND(AT$6+7&gt;$J16,AT$6&lt;=$H16,AT$6+7&gt;$K16,AT$6&lt;=$I16),AND(AT$6+7&gt;$J16,AT$6+7&gt;$H16,AT$6+7&gt;$K16,AT$6+7&gt;$I16)),"entr",IF(OR(AND(AT$6&lt;=$J16,AT$6+7&gt;$H16,AT$6&lt;=$K16,AT$6&lt;=$I16),AND(AT$6+7&gt;$J16,AT$6+7&gt;$H16,AT$6+7&gt;$K16,AT$6&lt;=$I16)),"etr",IF(OR(AND(AT$6+7&gt;$J16,AT$6&lt;=$H16,AT$6&lt;=$K16,AT$6&lt;=$I16),AND(AT$6+7&gt;$J16,AT$6+7&gt;$H16,AT$6&lt;=$K16,AT$6+7&gt;$I16)),"fntr",IF(AND(AT$6+7&gt;$J16,AT$6+7&gt;$H16,AT$6&lt;=$K16,AT$6&lt;=$I16),"ftr","err"))))</f>
        <v>entr</v>
      </c>
      <c r="AU16" s="18" t="str">
        <f t="shared" si="17"/>
        <v>entr</v>
      </c>
      <c r="AV16" s="18" t="str">
        <f t="shared" si="17"/>
        <v>entr</v>
      </c>
      <c r="AW16" s="18" t="str">
        <f t="shared" si="17"/>
        <v>entr</v>
      </c>
      <c r="AX16" s="18" t="str">
        <f t="shared" si="17"/>
        <v>entr</v>
      </c>
      <c r="AY16" s="18" t="str">
        <f t="shared" si="17"/>
        <v>entr</v>
      </c>
      <c r="AZ16" s="18" t="str">
        <f t="shared" si="17"/>
        <v>entr</v>
      </c>
      <c r="BA16" s="18" t="str">
        <f t="shared" si="17"/>
        <v>entr</v>
      </c>
      <c r="BB16" s="18" t="str">
        <f t="shared" si="17"/>
        <v>entr</v>
      </c>
      <c r="BC16" s="18" t="str">
        <f t="shared" si="17"/>
        <v>entr</v>
      </c>
      <c r="BD16" s="18" t="str">
        <f t="shared" si="17"/>
        <v>entr</v>
      </c>
      <c r="BE16" s="18" t="str">
        <f t="shared" si="17"/>
        <v>entr</v>
      </c>
      <c r="BF16" s="18" t="str">
        <f t="shared" si="17"/>
        <v>entr</v>
      </c>
      <c r="BG16" s="18" t="str">
        <f t="shared" si="17"/>
        <v>entr</v>
      </c>
      <c r="BH16" s="18" t="str">
        <f t="shared" si="17"/>
        <v>entr</v>
      </c>
      <c r="BI16" s="18" t="str">
        <f t="shared" si="17"/>
        <v>entr</v>
      </c>
      <c r="BJ16" s="18" t="str">
        <f t="shared" ref="BJ16:BM20" si="18">IF(OR(AND(BJ$6&lt;=$J16,BJ$6&lt;=$H16,BJ$6&lt;=$K16,BJ$6&lt;=$I16),AND(BJ$6&lt;=$J16,BJ$6+7&gt;$H16,BJ$6&lt;=$K16,BJ$6+7&gt;$I16),AND(BJ$6+7&gt;$J16,BJ$6&lt;=$H16,BJ$6+7&gt;$K16,BJ$6&lt;=$I16),AND(BJ$6+7&gt;$J16,BJ$6+7&gt;$H16,BJ$6+7&gt;$K16,BJ$6+7&gt;$I16)),"entr",IF(OR(AND(BJ$6&lt;=$J16,BJ$6+7&gt;$H16,BJ$6&lt;=$K16,BJ$6&lt;=$I16),AND(BJ$6+7&gt;$J16,BJ$6+7&gt;$H16,BJ$6+7&gt;$K16,BJ$6&lt;=$I16)),"etr",IF(OR(AND(BJ$6+7&gt;$J16,BJ$6&lt;=$H16,BJ$6&lt;=$K16,BJ$6&lt;=$I16),AND(BJ$6+7&gt;$J16,BJ$6+7&gt;$H16,BJ$6&lt;=$K16,BJ$6+7&gt;$I16)),"fntr",IF(AND(BJ$6+7&gt;$J16,BJ$6+7&gt;$H16,BJ$6&lt;=$K16,BJ$6&lt;=$I16),"ftr","err"))))</f>
        <v>entr</v>
      </c>
      <c r="BK16" s="18" t="str">
        <f t="shared" si="18"/>
        <v>entr</v>
      </c>
      <c r="BL16" s="18" t="str">
        <f t="shared" si="18"/>
        <v>entr</v>
      </c>
      <c r="BM16" s="18" t="str">
        <f t="shared" si="18"/>
        <v>entr</v>
      </c>
    </row>
    <row r="17" spans="2:65">
      <c r="B17" s="13">
        <v>2.2999999999999998</v>
      </c>
      <c r="C17" s="14" t="s">
        <v>73</v>
      </c>
      <c r="D17" s="44"/>
      <c r="E17" s="45"/>
      <c r="F17" s="44"/>
      <c r="G17" s="15">
        <v>0</v>
      </c>
      <c r="H17" s="38"/>
      <c r="I17" s="39"/>
      <c r="J17" s="38"/>
      <c r="K17" s="39"/>
      <c r="L17" s="16" t="str">
        <f t="shared" si="1"/>
        <v/>
      </c>
      <c r="M17" s="17">
        <f t="shared" si="2"/>
        <v>0</v>
      </c>
      <c r="N17" s="18" t="str">
        <f t="shared" si="15"/>
        <v>entr</v>
      </c>
      <c r="O17" s="18" t="str">
        <f t="shared" si="15"/>
        <v>entr</v>
      </c>
      <c r="P17" s="18" t="str">
        <f t="shared" si="15"/>
        <v>entr</v>
      </c>
      <c r="Q17" s="18" t="str">
        <f t="shared" si="15"/>
        <v>entr</v>
      </c>
      <c r="R17" s="18" t="str">
        <f t="shared" si="15"/>
        <v>entr</v>
      </c>
      <c r="S17" s="18" t="str">
        <f t="shared" si="15"/>
        <v>entr</v>
      </c>
      <c r="T17" s="18" t="str">
        <f t="shared" si="15"/>
        <v>entr</v>
      </c>
      <c r="U17" s="18" t="str">
        <f t="shared" si="15"/>
        <v>entr</v>
      </c>
      <c r="V17" s="18" t="str">
        <f t="shared" si="15"/>
        <v>entr</v>
      </c>
      <c r="W17" s="18" t="str">
        <f t="shared" si="15"/>
        <v>entr</v>
      </c>
      <c r="X17" s="18" t="str">
        <f t="shared" si="15"/>
        <v>entr</v>
      </c>
      <c r="Y17" s="18" t="str">
        <f t="shared" si="15"/>
        <v>entr</v>
      </c>
      <c r="Z17" s="18" t="str">
        <f t="shared" si="15"/>
        <v>entr</v>
      </c>
      <c r="AA17" s="18" t="str">
        <f t="shared" si="15"/>
        <v>entr</v>
      </c>
      <c r="AB17" s="18" t="str">
        <f t="shared" si="15"/>
        <v>entr</v>
      </c>
      <c r="AC17" s="18" t="str">
        <f t="shared" si="15"/>
        <v>entr</v>
      </c>
      <c r="AD17" s="18" t="str">
        <f t="shared" si="16"/>
        <v>entr</v>
      </c>
      <c r="AE17" s="18" t="str">
        <f t="shared" si="16"/>
        <v>entr</v>
      </c>
      <c r="AF17" s="18" t="str">
        <f t="shared" si="16"/>
        <v>entr</v>
      </c>
      <c r="AG17" s="18" t="str">
        <f t="shared" si="16"/>
        <v>entr</v>
      </c>
      <c r="AH17" s="18" t="str">
        <f t="shared" si="16"/>
        <v>entr</v>
      </c>
      <c r="AI17" s="18" t="str">
        <f t="shared" si="16"/>
        <v>entr</v>
      </c>
      <c r="AJ17" s="18" t="str">
        <f t="shared" si="16"/>
        <v>entr</v>
      </c>
      <c r="AK17" s="18" t="str">
        <f t="shared" si="16"/>
        <v>entr</v>
      </c>
      <c r="AL17" s="18" t="str">
        <f t="shared" si="16"/>
        <v>entr</v>
      </c>
      <c r="AM17" s="18" t="str">
        <f t="shared" si="16"/>
        <v>entr</v>
      </c>
      <c r="AN17" s="18" t="str">
        <f t="shared" si="16"/>
        <v>entr</v>
      </c>
      <c r="AO17" s="18" t="str">
        <f t="shared" si="16"/>
        <v>entr</v>
      </c>
      <c r="AP17" s="18" t="str">
        <f t="shared" si="16"/>
        <v>entr</v>
      </c>
      <c r="AQ17" s="18" t="str">
        <f t="shared" si="16"/>
        <v>entr</v>
      </c>
      <c r="AR17" s="18" t="str">
        <f t="shared" si="16"/>
        <v>entr</v>
      </c>
      <c r="AS17" s="18" t="str">
        <f t="shared" si="16"/>
        <v>entr</v>
      </c>
      <c r="AT17" s="18" t="str">
        <f t="shared" si="17"/>
        <v>entr</v>
      </c>
      <c r="AU17" s="18" t="str">
        <f t="shared" si="17"/>
        <v>entr</v>
      </c>
      <c r="AV17" s="18" t="str">
        <f t="shared" si="17"/>
        <v>entr</v>
      </c>
      <c r="AW17" s="18" t="str">
        <f t="shared" si="17"/>
        <v>entr</v>
      </c>
      <c r="AX17" s="18" t="str">
        <f t="shared" si="17"/>
        <v>entr</v>
      </c>
      <c r="AY17" s="18" t="str">
        <f t="shared" si="17"/>
        <v>entr</v>
      </c>
      <c r="AZ17" s="18" t="str">
        <f t="shared" si="17"/>
        <v>entr</v>
      </c>
      <c r="BA17" s="18" t="str">
        <f t="shared" si="17"/>
        <v>entr</v>
      </c>
      <c r="BB17" s="18" t="str">
        <f t="shared" si="17"/>
        <v>entr</v>
      </c>
      <c r="BC17" s="18" t="str">
        <f t="shared" si="17"/>
        <v>entr</v>
      </c>
      <c r="BD17" s="18" t="str">
        <f t="shared" si="17"/>
        <v>entr</v>
      </c>
      <c r="BE17" s="18" t="str">
        <f t="shared" si="17"/>
        <v>entr</v>
      </c>
      <c r="BF17" s="18" t="str">
        <f t="shared" si="17"/>
        <v>entr</v>
      </c>
      <c r="BG17" s="18" t="str">
        <f t="shared" si="17"/>
        <v>entr</v>
      </c>
      <c r="BH17" s="18" t="str">
        <f t="shared" si="17"/>
        <v>entr</v>
      </c>
      <c r="BI17" s="18" t="str">
        <f t="shared" si="17"/>
        <v>entr</v>
      </c>
      <c r="BJ17" s="18" t="str">
        <f t="shared" si="18"/>
        <v>entr</v>
      </c>
      <c r="BK17" s="18" t="str">
        <f t="shared" si="18"/>
        <v>entr</v>
      </c>
      <c r="BL17" s="18" t="str">
        <f t="shared" si="18"/>
        <v>entr</v>
      </c>
      <c r="BM17" s="18" t="str">
        <f t="shared" si="18"/>
        <v>entr</v>
      </c>
    </row>
    <row r="18" spans="2:65">
      <c r="B18" s="13">
        <v>2.4</v>
      </c>
      <c r="C18" s="14" t="s">
        <v>74</v>
      </c>
      <c r="D18" s="44"/>
      <c r="E18" s="45"/>
      <c r="F18" s="44"/>
      <c r="G18" s="15">
        <v>0</v>
      </c>
      <c r="H18" s="38"/>
      <c r="I18" s="39"/>
      <c r="J18" s="38"/>
      <c r="K18" s="39"/>
      <c r="L18" s="16" t="str">
        <f t="shared" si="1"/>
        <v/>
      </c>
      <c r="M18" s="17">
        <f t="shared" si="2"/>
        <v>0</v>
      </c>
      <c r="N18" s="18" t="str">
        <f t="shared" si="15"/>
        <v>entr</v>
      </c>
      <c r="O18" s="18" t="str">
        <f t="shared" si="15"/>
        <v>entr</v>
      </c>
      <c r="P18" s="18" t="str">
        <f t="shared" si="15"/>
        <v>entr</v>
      </c>
      <c r="Q18" s="18" t="str">
        <f t="shared" si="15"/>
        <v>entr</v>
      </c>
      <c r="R18" s="18" t="str">
        <f t="shared" si="15"/>
        <v>entr</v>
      </c>
      <c r="S18" s="18" t="str">
        <f t="shared" si="15"/>
        <v>entr</v>
      </c>
      <c r="T18" s="18" t="str">
        <f t="shared" si="15"/>
        <v>entr</v>
      </c>
      <c r="U18" s="18" t="str">
        <f t="shared" si="15"/>
        <v>entr</v>
      </c>
      <c r="V18" s="18" t="str">
        <f t="shared" si="15"/>
        <v>entr</v>
      </c>
      <c r="W18" s="18" t="str">
        <f t="shared" si="15"/>
        <v>entr</v>
      </c>
      <c r="X18" s="18" t="str">
        <f t="shared" si="15"/>
        <v>entr</v>
      </c>
      <c r="Y18" s="18" t="str">
        <f t="shared" si="15"/>
        <v>entr</v>
      </c>
      <c r="Z18" s="18" t="str">
        <f t="shared" si="15"/>
        <v>entr</v>
      </c>
      <c r="AA18" s="18" t="str">
        <f t="shared" si="15"/>
        <v>entr</v>
      </c>
      <c r="AB18" s="18" t="str">
        <f t="shared" si="15"/>
        <v>entr</v>
      </c>
      <c r="AC18" s="18" t="str">
        <f t="shared" si="15"/>
        <v>entr</v>
      </c>
      <c r="AD18" s="18" t="str">
        <f t="shared" si="16"/>
        <v>entr</v>
      </c>
      <c r="AE18" s="18" t="str">
        <f t="shared" si="16"/>
        <v>entr</v>
      </c>
      <c r="AF18" s="18" t="str">
        <f t="shared" si="16"/>
        <v>entr</v>
      </c>
      <c r="AG18" s="18" t="str">
        <f t="shared" si="16"/>
        <v>entr</v>
      </c>
      <c r="AH18" s="18" t="str">
        <f t="shared" si="16"/>
        <v>entr</v>
      </c>
      <c r="AI18" s="18" t="str">
        <f t="shared" si="16"/>
        <v>entr</v>
      </c>
      <c r="AJ18" s="18" t="str">
        <f t="shared" si="16"/>
        <v>entr</v>
      </c>
      <c r="AK18" s="18" t="str">
        <f t="shared" si="16"/>
        <v>entr</v>
      </c>
      <c r="AL18" s="18" t="str">
        <f t="shared" si="16"/>
        <v>entr</v>
      </c>
      <c r="AM18" s="18" t="str">
        <f t="shared" si="16"/>
        <v>entr</v>
      </c>
      <c r="AN18" s="18" t="str">
        <f t="shared" si="16"/>
        <v>entr</v>
      </c>
      <c r="AO18" s="18" t="str">
        <f t="shared" si="16"/>
        <v>entr</v>
      </c>
      <c r="AP18" s="18" t="str">
        <f t="shared" si="16"/>
        <v>entr</v>
      </c>
      <c r="AQ18" s="18" t="str">
        <f t="shared" si="16"/>
        <v>entr</v>
      </c>
      <c r="AR18" s="18" t="str">
        <f t="shared" si="16"/>
        <v>entr</v>
      </c>
      <c r="AS18" s="18" t="str">
        <f t="shared" si="16"/>
        <v>entr</v>
      </c>
      <c r="AT18" s="18" t="str">
        <f t="shared" si="17"/>
        <v>entr</v>
      </c>
      <c r="AU18" s="18" t="str">
        <f t="shared" si="17"/>
        <v>entr</v>
      </c>
      <c r="AV18" s="18" t="str">
        <f t="shared" si="17"/>
        <v>entr</v>
      </c>
      <c r="AW18" s="18" t="str">
        <f t="shared" si="17"/>
        <v>entr</v>
      </c>
      <c r="AX18" s="18" t="str">
        <f t="shared" si="17"/>
        <v>entr</v>
      </c>
      <c r="AY18" s="18" t="str">
        <f t="shared" si="17"/>
        <v>entr</v>
      </c>
      <c r="AZ18" s="18" t="str">
        <f t="shared" si="17"/>
        <v>entr</v>
      </c>
      <c r="BA18" s="18" t="str">
        <f t="shared" si="17"/>
        <v>entr</v>
      </c>
      <c r="BB18" s="18" t="str">
        <f t="shared" si="17"/>
        <v>entr</v>
      </c>
      <c r="BC18" s="18" t="str">
        <f t="shared" si="17"/>
        <v>entr</v>
      </c>
      <c r="BD18" s="18" t="str">
        <f t="shared" si="17"/>
        <v>entr</v>
      </c>
      <c r="BE18" s="18" t="str">
        <f t="shared" si="17"/>
        <v>entr</v>
      </c>
      <c r="BF18" s="18" t="str">
        <f t="shared" si="17"/>
        <v>entr</v>
      </c>
      <c r="BG18" s="18" t="str">
        <f t="shared" si="17"/>
        <v>entr</v>
      </c>
      <c r="BH18" s="18" t="str">
        <f t="shared" si="17"/>
        <v>entr</v>
      </c>
      <c r="BI18" s="18" t="str">
        <f t="shared" si="17"/>
        <v>entr</v>
      </c>
      <c r="BJ18" s="18" t="str">
        <f t="shared" si="18"/>
        <v>entr</v>
      </c>
      <c r="BK18" s="18" t="str">
        <f t="shared" si="18"/>
        <v>entr</v>
      </c>
      <c r="BL18" s="18" t="str">
        <f t="shared" si="18"/>
        <v>entr</v>
      </c>
      <c r="BM18" s="18" t="str">
        <f t="shared" si="18"/>
        <v>entr</v>
      </c>
    </row>
    <row r="19" spans="2:65">
      <c r="B19" s="13">
        <v>2.5</v>
      </c>
      <c r="C19" s="14" t="s">
        <v>75</v>
      </c>
      <c r="D19" s="44"/>
      <c r="E19" s="45"/>
      <c r="F19" s="44"/>
      <c r="G19" s="15">
        <v>0</v>
      </c>
      <c r="H19" s="38"/>
      <c r="I19" s="39"/>
      <c r="J19" s="38"/>
      <c r="K19" s="39"/>
      <c r="L19" s="16" t="str">
        <f t="shared" si="1"/>
        <v/>
      </c>
      <c r="M19" s="17">
        <f t="shared" si="2"/>
        <v>0</v>
      </c>
      <c r="N19" s="18" t="str">
        <f t="shared" si="15"/>
        <v>entr</v>
      </c>
      <c r="O19" s="18" t="str">
        <f t="shared" si="15"/>
        <v>entr</v>
      </c>
      <c r="P19" s="18" t="str">
        <f t="shared" si="15"/>
        <v>entr</v>
      </c>
      <c r="Q19" s="18" t="str">
        <f t="shared" si="15"/>
        <v>entr</v>
      </c>
      <c r="R19" s="18" t="str">
        <f t="shared" si="15"/>
        <v>entr</v>
      </c>
      <c r="S19" s="18" t="str">
        <f t="shared" si="15"/>
        <v>entr</v>
      </c>
      <c r="T19" s="18" t="str">
        <f t="shared" si="15"/>
        <v>entr</v>
      </c>
      <c r="U19" s="18" t="str">
        <f t="shared" si="15"/>
        <v>entr</v>
      </c>
      <c r="V19" s="18" t="str">
        <f t="shared" si="15"/>
        <v>entr</v>
      </c>
      <c r="W19" s="18" t="str">
        <f t="shared" si="15"/>
        <v>entr</v>
      </c>
      <c r="X19" s="18" t="str">
        <f t="shared" si="15"/>
        <v>entr</v>
      </c>
      <c r="Y19" s="18" t="str">
        <f t="shared" si="15"/>
        <v>entr</v>
      </c>
      <c r="Z19" s="18" t="str">
        <f t="shared" si="15"/>
        <v>entr</v>
      </c>
      <c r="AA19" s="18" t="str">
        <f t="shared" si="15"/>
        <v>entr</v>
      </c>
      <c r="AB19" s="18" t="str">
        <f t="shared" si="15"/>
        <v>entr</v>
      </c>
      <c r="AC19" s="18" t="str">
        <f t="shared" si="15"/>
        <v>entr</v>
      </c>
      <c r="AD19" s="18" t="str">
        <f t="shared" si="16"/>
        <v>entr</v>
      </c>
      <c r="AE19" s="18" t="str">
        <f t="shared" si="16"/>
        <v>entr</v>
      </c>
      <c r="AF19" s="18" t="str">
        <f t="shared" si="16"/>
        <v>entr</v>
      </c>
      <c r="AG19" s="18" t="str">
        <f t="shared" si="16"/>
        <v>entr</v>
      </c>
      <c r="AH19" s="18" t="str">
        <f t="shared" si="16"/>
        <v>entr</v>
      </c>
      <c r="AI19" s="18" t="str">
        <f t="shared" si="16"/>
        <v>entr</v>
      </c>
      <c r="AJ19" s="18" t="str">
        <f t="shared" si="16"/>
        <v>entr</v>
      </c>
      <c r="AK19" s="18" t="str">
        <f t="shared" si="16"/>
        <v>entr</v>
      </c>
      <c r="AL19" s="18" t="str">
        <f t="shared" si="16"/>
        <v>entr</v>
      </c>
      <c r="AM19" s="18" t="str">
        <f t="shared" si="16"/>
        <v>entr</v>
      </c>
      <c r="AN19" s="18" t="str">
        <f t="shared" si="16"/>
        <v>entr</v>
      </c>
      <c r="AO19" s="18" t="str">
        <f t="shared" si="16"/>
        <v>entr</v>
      </c>
      <c r="AP19" s="18" t="str">
        <f t="shared" si="16"/>
        <v>entr</v>
      </c>
      <c r="AQ19" s="18" t="str">
        <f t="shared" si="16"/>
        <v>entr</v>
      </c>
      <c r="AR19" s="18" t="str">
        <f t="shared" si="16"/>
        <v>entr</v>
      </c>
      <c r="AS19" s="18" t="str">
        <f t="shared" si="16"/>
        <v>entr</v>
      </c>
      <c r="AT19" s="18" t="str">
        <f t="shared" si="17"/>
        <v>entr</v>
      </c>
      <c r="AU19" s="18" t="str">
        <f t="shared" si="17"/>
        <v>entr</v>
      </c>
      <c r="AV19" s="18" t="str">
        <f t="shared" si="17"/>
        <v>entr</v>
      </c>
      <c r="AW19" s="18" t="str">
        <f t="shared" si="17"/>
        <v>entr</v>
      </c>
      <c r="AX19" s="18" t="str">
        <f t="shared" si="17"/>
        <v>entr</v>
      </c>
      <c r="AY19" s="18" t="str">
        <f t="shared" si="17"/>
        <v>entr</v>
      </c>
      <c r="AZ19" s="18" t="str">
        <f t="shared" si="17"/>
        <v>entr</v>
      </c>
      <c r="BA19" s="18" t="str">
        <f t="shared" si="17"/>
        <v>entr</v>
      </c>
      <c r="BB19" s="18" t="str">
        <f t="shared" si="17"/>
        <v>entr</v>
      </c>
      <c r="BC19" s="18" t="str">
        <f t="shared" si="17"/>
        <v>entr</v>
      </c>
      <c r="BD19" s="18" t="str">
        <f t="shared" si="17"/>
        <v>entr</v>
      </c>
      <c r="BE19" s="18" t="str">
        <f t="shared" si="17"/>
        <v>entr</v>
      </c>
      <c r="BF19" s="18" t="str">
        <f t="shared" si="17"/>
        <v>entr</v>
      </c>
      <c r="BG19" s="18" t="str">
        <f t="shared" si="17"/>
        <v>entr</v>
      </c>
      <c r="BH19" s="18" t="str">
        <f t="shared" si="17"/>
        <v>entr</v>
      </c>
      <c r="BI19" s="18" t="str">
        <f t="shared" si="17"/>
        <v>entr</v>
      </c>
      <c r="BJ19" s="18" t="str">
        <f t="shared" si="18"/>
        <v>entr</v>
      </c>
      <c r="BK19" s="18" t="str">
        <f t="shared" si="18"/>
        <v>entr</v>
      </c>
      <c r="BL19" s="18" t="str">
        <f t="shared" si="18"/>
        <v>entr</v>
      </c>
      <c r="BM19" s="18" t="str">
        <f t="shared" si="18"/>
        <v>entr</v>
      </c>
    </row>
    <row r="20" spans="2:65">
      <c r="B20" s="13">
        <v>2.6</v>
      </c>
      <c r="C20" s="14" t="s">
        <v>76</v>
      </c>
      <c r="D20" s="44"/>
      <c r="E20" s="45"/>
      <c r="F20" s="44"/>
      <c r="G20" s="15">
        <v>0</v>
      </c>
      <c r="H20" s="38"/>
      <c r="I20" s="39"/>
      <c r="J20" s="38"/>
      <c r="K20" s="39"/>
      <c r="L20" s="16" t="str">
        <f t="shared" si="1"/>
        <v/>
      </c>
      <c r="M20" s="17">
        <f t="shared" si="2"/>
        <v>0</v>
      </c>
      <c r="N20" s="18" t="str">
        <f t="shared" si="15"/>
        <v>entr</v>
      </c>
      <c r="O20" s="18" t="str">
        <f t="shared" si="15"/>
        <v>entr</v>
      </c>
      <c r="P20" s="18" t="str">
        <f t="shared" si="15"/>
        <v>entr</v>
      </c>
      <c r="Q20" s="18" t="str">
        <f t="shared" si="15"/>
        <v>entr</v>
      </c>
      <c r="R20" s="18" t="str">
        <f t="shared" si="15"/>
        <v>entr</v>
      </c>
      <c r="S20" s="18" t="str">
        <f t="shared" si="15"/>
        <v>entr</v>
      </c>
      <c r="T20" s="18" t="str">
        <f t="shared" si="15"/>
        <v>entr</v>
      </c>
      <c r="U20" s="18" t="str">
        <f t="shared" si="15"/>
        <v>entr</v>
      </c>
      <c r="V20" s="18" t="str">
        <f t="shared" si="15"/>
        <v>entr</v>
      </c>
      <c r="W20" s="18" t="str">
        <f t="shared" si="15"/>
        <v>entr</v>
      </c>
      <c r="X20" s="18" t="str">
        <f t="shared" si="15"/>
        <v>entr</v>
      </c>
      <c r="Y20" s="18" t="str">
        <f t="shared" si="15"/>
        <v>entr</v>
      </c>
      <c r="Z20" s="18" t="str">
        <f t="shared" si="15"/>
        <v>entr</v>
      </c>
      <c r="AA20" s="18" t="str">
        <f t="shared" si="15"/>
        <v>entr</v>
      </c>
      <c r="AB20" s="18" t="str">
        <f t="shared" si="15"/>
        <v>entr</v>
      </c>
      <c r="AC20" s="18" t="str">
        <f t="shared" si="15"/>
        <v>entr</v>
      </c>
      <c r="AD20" s="18" t="str">
        <f t="shared" si="16"/>
        <v>entr</v>
      </c>
      <c r="AE20" s="18" t="str">
        <f t="shared" si="16"/>
        <v>entr</v>
      </c>
      <c r="AF20" s="18" t="str">
        <f t="shared" si="16"/>
        <v>entr</v>
      </c>
      <c r="AG20" s="18" t="str">
        <f t="shared" si="16"/>
        <v>entr</v>
      </c>
      <c r="AH20" s="18" t="str">
        <f t="shared" si="16"/>
        <v>entr</v>
      </c>
      <c r="AI20" s="18" t="str">
        <f t="shared" si="16"/>
        <v>entr</v>
      </c>
      <c r="AJ20" s="18" t="str">
        <f t="shared" si="16"/>
        <v>entr</v>
      </c>
      <c r="AK20" s="18" t="str">
        <f t="shared" si="16"/>
        <v>entr</v>
      </c>
      <c r="AL20" s="18" t="str">
        <f t="shared" si="16"/>
        <v>entr</v>
      </c>
      <c r="AM20" s="18" t="str">
        <f t="shared" si="16"/>
        <v>entr</v>
      </c>
      <c r="AN20" s="18" t="str">
        <f t="shared" si="16"/>
        <v>entr</v>
      </c>
      <c r="AO20" s="18" t="str">
        <f t="shared" si="16"/>
        <v>entr</v>
      </c>
      <c r="AP20" s="18" t="str">
        <f t="shared" si="16"/>
        <v>entr</v>
      </c>
      <c r="AQ20" s="18" t="str">
        <f t="shared" si="16"/>
        <v>entr</v>
      </c>
      <c r="AR20" s="18" t="str">
        <f t="shared" si="16"/>
        <v>entr</v>
      </c>
      <c r="AS20" s="18" t="str">
        <f t="shared" si="16"/>
        <v>entr</v>
      </c>
      <c r="AT20" s="18" t="str">
        <f t="shared" si="17"/>
        <v>entr</v>
      </c>
      <c r="AU20" s="18" t="str">
        <f t="shared" si="17"/>
        <v>entr</v>
      </c>
      <c r="AV20" s="18" t="str">
        <f t="shared" si="17"/>
        <v>entr</v>
      </c>
      <c r="AW20" s="18" t="str">
        <f t="shared" si="17"/>
        <v>entr</v>
      </c>
      <c r="AX20" s="18" t="str">
        <f t="shared" si="17"/>
        <v>entr</v>
      </c>
      <c r="AY20" s="18" t="str">
        <f t="shared" si="17"/>
        <v>entr</v>
      </c>
      <c r="AZ20" s="18" t="str">
        <f t="shared" si="17"/>
        <v>entr</v>
      </c>
      <c r="BA20" s="18" t="str">
        <f t="shared" si="17"/>
        <v>entr</v>
      </c>
      <c r="BB20" s="18" t="str">
        <f t="shared" si="17"/>
        <v>entr</v>
      </c>
      <c r="BC20" s="18" t="str">
        <f t="shared" si="17"/>
        <v>entr</v>
      </c>
      <c r="BD20" s="18" t="str">
        <f t="shared" si="17"/>
        <v>entr</v>
      </c>
      <c r="BE20" s="18" t="str">
        <f t="shared" si="17"/>
        <v>entr</v>
      </c>
      <c r="BF20" s="18" t="str">
        <f t="shared" si="17"/>
        <v>entr</v>
      </c>
      <c r="BG20" s="18" t="str">
        <f t="shared" si="17"/>
        <v>entr</v>
      </c>
      <c r="BH20" s="18" t="str">
        <f t="shared" si="17"/>
        <v>entr</v>
      </c>
      <c r="BI20" s="18" t="str">
        <f t="shared" si="17"/>
        <v>entr</v>
      </c>
      <c r="BJ20" s="18" t="str">
        <f t="shared" si="18"/>
        <v>entr</v>
      </c>
      <c r="BK20" s="18" t="str">
        <f t="shared" si="18"/>
        <v>entr</v>
      </c>
      <c r="BL20" s="18" t="str">
        <f t="shared" si="18"/>
        <v>entr</v>
      </c>
      <c r="BM20" s="18" t="str">
        <f t="shared" si="18"/>
        <v>entr</v>
      </c>
    </row>
    <row r="21" spans="2:65">
      <c r="B21" s="7">
        <v>3</v>
      </c>
      <c r="C21" s="8" t="s">
        <v>78</v>
      </c>
      <c r="D21" s="41"/>
      <c r="E21" s="42"/>
      <c r="F21" s="43"/>
      <c r="G21" s="9">
        <v>0</v>
      </c>
      <c r="H21" s="37">
        <f>MIN(H22:H27)</f>
        <v>0</v>
      </c>
      <c r="I21" s="37">
        <f t="shared" ref="I21:K21" si="19">MIN(I22:I27)</f>
        <v>0</v>
      </c>
      <c r="J21" s="37">
        <f t="shared" si="19"/>
        <v>0</v>
      </c>
      <c r="K21" s="37">
        <f t="shared" si="19"/>
        <v>0</v>
      </c>
      <c r="L21" s="10" t="str">
        <f t="shared" si="1"/>
        <v/>
      </c>
      <c r="M21" s="11">
        <f t="shared" si="2"/>
        <v>0</v>
      </c>
      <c r="N21" s="12" t="str">
        <f t="shared" ref="N21:AC29" si="20"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err"))))</f>
        <v>entr</v>
      </c>
      <c r="O21" s="12" t="str">
        <f t="shared" si="20"/>
        <v>entr</v>
      </c>
      <c r="P21" s="12" t="str">
        <f t="shared" si="20"/>
        <v>entr</v>
      </c>
      <c r="Q21" s="12" t="str">
        <f t="shared" si="20"/>
        <v>entr</v>
      </c>
      <c r="R21" s="12" t="str">
        <f t="shared" si="20"/>
        <v>entr</v>
      </c>
      <c r="S21" s="12" t="str">
        <f t="shared" si="20"/>
        <v>entr</v>
      </c>
      <c r="T21" s="12" t="str">
        <f t="shared" si="20"/>
        <v>entr</v>
      </c>
      <c r="U21" s="12" t="str">
        <f t="shared" si="20"/>
        <v>entr</v>
      </c>
      <c r="V21" s="12" t="str">
        <f t="shared" si="20"/>
        <v>entr</v>
      </c>
      <c r="W21" s="12" t="str">
        <f t="shared" si="20"/>
        <v>entr</v>
      </c>
      <c r="X21" s="12" t="str">
        <f t="shared" si="20"/>
        <v>entr</v>
      </c>
      <c r="Y21" s="12" t="str">
        <f t="shared" si="20"/>
        <v>entr</v>
      </c>
      <c r="Z21" s="12" t="str">
        <f t="shared" si="20"/>
        <v>entr</v>
      </c>
      <c r="AA21" s="12" t="str">
        <f t="shared" si="20"/>
        <v>entr</v>
      </c>
      <c r="AB21" s="12" t="str">
        <f t="shared" si="20"/>
        <v>entr</v>
      </c>
      <c r="AC21" s="12" t="str">
        <f t="shared" si="20"/>
        <v>entr</v>
      </c>
      <c r="AD21" s="12" t="str">
        <f t="shared" ref="X21:AE29" si="21">IF(OR(AND(AD$6+6&lt;=$J21,AD$6+6&lt;=$H21,AD$6+6&lt;=$K21,AD$6+6&lt;=$I21),AND(AD$6+6&lt;=$J21,AD$6+6&gt;$H21,AD$6+6&lt;=$K21,AD$6+6&gt;$I21),AND(AD$6+6&gt;$J21,AD$6+6&lt;=$H21,AD$6+6&gt;$K21,AD$6+6&lt;=$I21),AND(AD$6+6&gt;$J21,AD$6+6&gt;$H21,AD$6+6&gt;$K21,AD$6+6&gt;$I21)),"entr",IF(OR(AND(AD$6+6&lt;=$J21,AD$6+6&gt;$H21,AD$6+6&lt;=$K21,AD$6+6&lt;=$I21),AND(AD$6+6&gt;$J21,AD$6+6&gt;$H21,AD$6+6&gt;$K21,AD$6+6&lt;=$I21)),"etr",IF(OR(AND(AD$6+6&gt;$J21,AD$6+6&lt;=$H21,AD$6+6&lt;=$K21,AD$6+6&lt;=$I21),AND(AD$6+6&gt;$J21,AD$6+6&gt;$H21,AD$6+6&lt;=$K21,AD$6+6&gt;$I21)),"fntr",IF(AND(AD$6+6&gt;$J21,AD$6+6&gt;$H21,AD$6+6&lt;=$K21,AD$6+6&lt;=$I21),"ftr","err"))))</f>
        <v>entr</v>
      </c>
      <c r="AE21" s="12" t="str">
        <f t="shared" si="21"/>
        <v>entr</v>
      </c>
      <c r="AF21" s="12" t="str">
        <f t="shared" ref="AF21:AU22" si="22">IF(  OR(   AND(    AF$6&lt;$J21,    AF$6&lt;$H21,    AF$6&lt;$K21,    AF$6&lt;$I21    ),   AND(    AF$6&lt;$J21,    AF$6&gt;$H21,    AF$6&lt;$K21,    AF$6&gt;$I21    ),   AND(    AF$6&gt;$J21,    AF$6&lt;$H21,    AF$6&gt;$K21,    AF$6&lt;$I21    ),   AND(    AF$6&gt;$J21,    AF$6&gt;$H21,    AF$6&gt;$K21,    AF$6&gt;$I21    )   ),   "entr",   IF(    OR(     AND(      AF$6&lt;$J21,      AF$6&gt;$H21,      AF$6&lt;$K21,      AF$6&lt;$I21      ),     AND(      AF$6&gt;$J21,      AF$6&gt;$H21,      AF$6&gt;$K21,      AF$6&lt;$I21      )     ),     "etr",     IF(      OR(       AND(        AF$6&gt;$J21,        AF$6&lt;$H21,        AF$6&lt;$K21,        AF$6&lt;$I21        ),       AND(        AF$6&gt;$J21,        AF$6&gt;$H21,        AF$6&lt;$K21,        AF$6&gt;$I21        )       ),       "fntr",       IF(        AND(         AF$6&gt;$J21,         AF$6&gt;$H21,         AF$6&lt;$K21,         AF$6&lt;$I21         ),         "ftr",          "err"))))</f>
        <v>entr</v>
      </c>
      <c r="AG21" s="12" t="str">
        <f t="shared" si="22"/>
        <v>entr</v>
      </c>
      <c r="AH21" s="12" t="str">
        <f t="shared" si="22"/>
        <v>entr</v>
      </c>
      <c r="AI21" s="12" t="str">
        <f t="shared" si="22"/>
        <v>entr</v>
      </c>
      <c r="AJ21" s="12" t="str">
        <f t="shared" si="22"/>
        <v>entr</v>
      </c>
      <c r="AK21" s="12" t="str">
        <f t="shared" si="22"/>
        <v>entr</v>
      </c>
      <c r="AL21" s="12" t="str">
        <f t="shared" si="22"/>
        <v>entr</v>
      </c>
      <c r="AM21" s="12" t="str">
        <f t="shared" si="22"/>
        <v>entr</v>
      </c>
      <c r="AN21" s="12" t="str">
        <f t="shared" si="22"/>
        <v>entr</v>
      </c>
      <c r="AO21" s="12" t="str">
        <f t="shared" si="22"/>
        <v>entr</v>
      </c>
      <c r="AP21" s="12" t="str">
        <f t="shared" si="22"/>
        <v>entr</v>
      </c>
      <c r="AQ21" s="12" t="str">
        <f t="shared" si="22"/>
        <v>entr</v>
      </c>
      <c r="AR21" s="12" t="str">
        <f t="shared" si="22"/>
        <v>entr</v>
      </c>
      <c r="AS21" s="12" t="str">
        <f t="shared" si="22"/>
        <v>entr</v>
      </c>
      <c r="AT21" s="12" t="str">
        <f t="shared" si="22"/>
        <v>entr</v>
      </c>
      <c r="AU21" s="12" t="str">
        <f t="shared" si="22"/>
        <v>entr</v>
      </c>
      <c r="AV21" s="12" t="str">
        <f t="shared" ref="AV21:BK22" si="23">IF(  OR(   AND(    AV$6&lt;$J21,    AV$6&lt;$H21,    AV$6&lt;$K21,    AV$6&lt;$I21    ),   AND(    AV$6&lt;$J21,    AV$6&gt;$H21,    AV$6&lt;$K21,    AV$6&gt;$I21    ),   AND(    AV$6&gt;$J21,    AV$6&lt;$H21,    AV$6&gt;$K21,    AV$6&lt;$I21    ),   AND(    AV$6&gt;$J21,    AV$6&gt;$H21,    AV$6&gt;$K21,    AV$6&gt;$I21    )   ),   "entr",   IF(    OR(     AND(      AV$6&lt;$J21,      AV$6&gt;$H21,      AV$6&lt;$K21,      AV$6&lt;$I21      ),     AND(      AV$6&gt;$J21,      AV$6&gt;$H21,      AV$6&gt;$K21,      AV$6&lt;$I21      )     ),     "etr",     IF(      OR(       AND(        AV$6&gt;$J21,        AV$6&lt;$H21,        AV$6&lt;$K21,        AV$6&lt;$I21        ),       AND(        AV$6&gt;$J21,        AV$6&gt;$H21,        AV$6&lt;$K21,        AV$6&gt;$I21        )       ),       "fntr",       IF(        AND(         AV$6&gt;$J21,         AV$6&gt;$H21,         AV$6&lt;$K21,         AV$6&lt;$I21         ),         "ftr",          "err"))))</f>
        <v>entr</v>
      </c>
      <c r="AW21" s="12" t="str">
        <f t="shared" si="23"/>
        <v>entr</v>
      </c>
      <c r="AX21" s="12" t="str">
        <f t="shared" si="23"/>
        <v>entr</v>
      </c>
      <c r="AY21" s="12" t="str">
        <f t="shared" si="23"/>
        <v>entr</v>
      </c>
      <c r="AZ21" s="12" t="str">
        <f t="shared" si="23"/>
        <v>entr</v>
      </c>
      <c r="BA21" s="12" t="str">
        <f t="shared" si="23"/>
        <v>entr</v>
      </c>
      <c r="BB21" s="12" t="str">
        <f t="shared" si="23"/>
        <v>entr</v>
      </c>
      <c r="BC21" s="12" t="str">
        <f t="shared" si="23"/>
        <v>entr</v>
      </c>
      <c r="BD21" s="12" t="str">
        <f t="shared" si="23"/>
        <v>entr</v>
      </c>
      <c r="BE21" s="12" t="str">
        <f t="shared" si="23"/>
        <v>entr</v>
      </c>
      <c r="BF21" s="12" t="str">
        <f t="shared" si="23"/>
        <v>entr</v>
      </c>
      <c r="BG21" s="12" t="str">
        <f t="shared" si="23"/>
        <v>entr</v>
      </c>
      <c r="BH21" s="12" t="str">
        <f t="shared" si="23"/>
        <v>entr</v>
      </c>
      <c r="BI21" s="12" t="str">
        <f t="shared" si="23"/>
        <v>entr</v>
      </c>
      <c r="BJ21" s="12" t="str">
        <f t="shared" si="23"/>
        <v>entr</v>
      </c>
      <c r="BK21" s="12" t="str">
        <f t="shared" si="23"/>
        <v>entr</v>
      </c>
      <c r="BL21" s="12" t="str">
        <f t="shared" ref="BL21:BM22" si="24">IF(  OR(   AND(    BL$6&lt;$J21,    BL$6&lt;$H21,    BL$6&lt;$K21,    BL$6&lt;$I21    ),   AND(    BL$6&lt;$J21,    BL$6&gt;$H21,    BL$6&lt;$K21,    BL$6&gt;$I21    ),   AND(    BL$6&gt;$J21,    BL$6&lt;$H21,    BL$6&gt;$K21,    BL$6&lt;$I21    ),   AND(    BL$6&gt;$J21,    BL$6&gt;$H21,    BL$6&gt;$K21,    BL$6&gt;$I21    )   ),   "entr",   IF(    OR(     AND(      BL$6&lt;$J21,      BL$6&gt;$H21,      BL$6&lt;$K21,      BL$6&lt;$I21      ),     AND(      BL$6&gt;$J21,      BL$6&gt;$H21,      BL$6&gt;$K21,      BL$6&lt;$I21      )     ),     "etr",     IF(      OR(       AND(        BL$6&gt;$J21,        BL$6&lt;$H21,        BL$6&lt;$K21,        BL$6&lt;$I21        ),       AND(        BL$6&gt;$J21,        BL$6&gt;$H21,        BL$6&lt;$K21,        BL$6&gt;$I21        )       ),       "fntr",       IF(        AND(         BL$6&gt;$J21,         BL$6&gt;$H21,         BL$6&lt;$K21,         BL$6&lt;$I21         ),         "ftr",          "err"))))</f>
        <v>entr</v>
      </c>
      <c r="BM21" s="12" t="str">
        <f t="shared" si="24"/>
        <v>entr</v>
      </c>
    </row>
    <row r="22" spans="2:65">
      <c r="B22" s="13">
        <v>3.1</v>
      </c>
      <c r="C22" s="14" t="s">
        <v>71</v>
      </c>
      <c r="D22" s="44"/>
      <c r="E22" s="45"/>
      <c r="F22" s="44"/>
      <c r="G22" s="15">
        <v>0</v>
      </c>
      <c r="H22" s="38"/>
      <c r="I22" s="39"/>
      <c r="J22" s="38"/>
      <c r="K22" s="39"/>
      <c r="L22" s="16" t="str">
        <f t="shared" si="1"/>
        <v/>
      </c>
      <c r="M22" s="17">
        <f t="shared" si="2"/>
        <v>0</v>
      </c>
      <c r="N22" s="18" t="str">
        <f t="shared" si="20"/>
        <v>entr</v>
      </c>
      <c r="O22" s="18" t="str">
        <f t="shared" si="20"/>
        <v>entr</v>
      </c>
      <c r="P22" s="18" t="str">
        <f t="shared" si="20"/>
        <v>entr</v>
      </c>
      <c r="Q22" s="18" t="str">
        <f t="shared" si="20"/>
        <v>entr</v>
      </c>
      <c r="R22" s="18" t="str">
        <f t="shared" si="20"/>
        <v>entr</v>
      </c>
      <c r="S22" s="18" t="str">
        <f t="shared" si="20"/>
        <v>entr</v>
      </c>
      <c r="T22" s="18" t="str">
        <f t="shared" si="20"/>
        <v>entr</v>
      </c>
      <c r="U22" s="18" t="str">
        <f t="shared" si="20"/>
        <v>entr</v>
      </c>
      <c r="V22" s="18" t="str">
        <f t="shared" si="20"/>
        <v>entr</v>
      </c>
      <c r="W22" s="18" t="str">
        <f t="shared" si="20"/>
        <v>entr</v>
      </c>
      <c r="X22" s="18" t="str">
        <f t="shared" si="21"/>
        <v>entr</v>
      </c>
      <c r="Y22" s="18" t="str">
        <f t="shared" si="21"/>
        <v>entr</v>
      </c>
      <c r="Z22" s="18" t="str">
        <f t="shared" si="21"/>
        <v>entr</v>
      </c>
      <c r="AA22" s="18" t="str">
        <f t="shared" si="21"/>
        <v>entr</v>
      </c>
      <c r="AB22" s="18" t="str">
        <f t="shared" si="21"/>
        <v>entr</v>
      </c>
      <c r="AC22" s="18" t="str">
        <f t="shared" si="21"/>
        <v>entr</v>
      </c>
      <c r="AD22" s="18" t="str">
        <f t="shared" si="21"/>
        <v>entr</v>
      </c>
      <c r="AE22" s="18" t="str">
        <f t="shared" si="21"/>
        <v>entr</v>
      </c>
      <c r="AF22" s="18" t="str">
        <f t="shared" si="22"/>
        <v>entr</v>
      </c>
      <c r="AG22" s="18" t="str">
        <f t="shared" si="22"/>
        <v>entr</v>
      </c>
      <c r="AH22" s="18" t="str">
        <f t="shared" si="22"/>
        <v>entr</v>
      </c>
      <c r="AI22" s="18" t="str">
        <f t="shared" si="22"/>
        <v>entr</v>
      </c>
      <c r="AJ22" s="18" t="str">
        <f t="shared" si="22"/>
        <v>entr</v>
      </c>
      <c r="AK22" s="18" t="str">
        <f t="shared" si="22"/>
        <v>entr</v>
      </c>
      <c r="AL22" s="18" t="str">
        <f t="shared" si="22"/>
        <v>entr</v>
      </c>
      <c r="AM22" s="18" t="str">
        <f t="shared" si="22"/>
        <v>entr</v>
      </c>
      <c r="AN22" s="18" t="str">
        <f t="shared" si="22"/>
        <v>entr</v>
      </c>
      <c r="AO22" s="18" t="str">
        <f t="shared" si="22"/>
        <v>entr</v>
      </c>
      <c r="AP22" s="18" t="str">
        <f t="shared" si="22"/>
        <v>entr</v>
      </c>
      <c r="AQ22" s="18" t="str">
        <f t="shared" si="22"/>
        <v>entr</v>
      </c>
      <c r="AR22" s="18" t="str">
        <f t="shared" si="22"/>
        <v>entr</v>
      </c>
      <c r="AS22" s="18" t="str">
        <f t="shared" si="22"/>
        <v>entr</v>
      </c>
      <c r="AT22" s="18" t="str">
        <f t="shared" si="22"/>
        <v>entr</v>
      </c>
      <c r="AU22" s="18" t="str">
        <f t="shared" si="22"/>
        <v>entr</v>
      </c>
      <c r="AV22" s="18" t="str">
        <f t="shared" si="23"/>
        <v>entr</v>
      </c>
      <c r="AW22" s="18" t="str">
        <f t="shared" si="23"/>
        <v>entr</v>
      </c>
      <c r="AX22" s="18" t="str">
        <f t="shared" si="23"/>
        <v>entr</v>
      </c>
      <c r="AY22" s="18" t="str">
        <f t="shared" si="23"/>
        <v>entr</v>
      </c>
      <c r="AZ22" s="18" t="str">
        <f t="shared" si="23"/>
        <v>entr</v>
      </c>
      <c r="BA22" s="18" t="str">
        <f t="shared" si="23"/>
        <v>entr</v>
      </c>
      <c r="BB22" s="18" t="str">
        <f t="shared" si="23"/>
        <v>entr</v>
      </c>
      <c r="BC22" s="18" t="str">
        <f t="shared" si="23"/>
        <v>entr</v>
      </c>
      <c r="BD22" s="18" t="str">
        <f t="shared" si="23"/>
        <v>entr</v>
      </c>
      <c r="BE22" s="18" t="str">
        <f t="shared" si="23"/>
        <v>entr</v>
      </c>
      <c r="BF22" s="18" t="str">
        <f t="shared" si="23"/>
        <v>entr</v>
      </c>
      <c r="BG22" s="18" t="str">
        <f t="shared" si="23"/>
        <v>entr</v>
      </c>
      <c r="BH22" s="18" t="str">
        <f t="shared" si="23"/>
        <v>entr</v>
      </c>
      <c r="BI22" s="18" t="str">
        <f t="shared" si="23"/>
        <v>entr</v>
      </c>
      <c r="BJ22" s="18" t="str">
        <f t="shared" si="23"/>
        <v>entr</v>
      </c>
      <c r="BK22" s="18" t="str">
        <f t="shared" si="23"/>
        <v>entr</v>
      </c>
      <c r="BL22" s="18" t="str">
        <f t="shared" si="24"/>
        <v>entr</v>
      </c>
      <c r="BM22" s="18" t="str">
        <f t="shared" si="24"/>
        <v>entr</v>
      </c>
    </row>
    <row r="23" spans="2:65">
      <c r="B23" s="13">
        <v>3.2</v>
      </c>
      <c r="C23" s="14" t="s">
        <v>72</v>
      </c>
      <c r="D23" s="44"/>
      <c r="E23" s="45"/>
      <c r="F23" s="44"/>
      <c r="G23" s="15">
        <v>0</v>
      </c>
      <c r="H23" s="38"/>
      <c r="I23" s="39"/>
      <c r="J23" s="38"/>
      <c r="K23" s="39"/>
      <c r="L23" s="16" t="str">
        <f t="shared" si="1"/>
        <v/>
      </c>
      <c r="M23" s="17">
        <f t="shared" si="2"/>
        <v>0</v>
      </c>
      <c r="N23" s="18" t="str">
        <f t="shared" si="20"/>
        <v>entr</v>
      </c>
      <c r="O23" s="18" t="str">
        <f t="shared" si="20"/>
        <v>entr</v>
      </c>
      <c r="P23" s="18" t="str">
        <f t="shared" si="20"/>
        <v>entr</v>
      </c>
      <c r="Q23" s="18" t="str">
        <f t="shared" si="20"/>
        <v>entr</v>
      </c>
      <c r="R23" s="18" t="str">
        <f t="shared" si="20"/>
        <v>entr</v>
      </c>
      <c r="S23" s="18" t="str">
        <f t="shared" si="20"/>
        <v>entr</v>
      </c>
      <c r="T23" s="18" t="str">
        <f t="shared" si="20"/>
        <v>entr</v>
      </c>
      <c r="U23" s="18" t="str">
        <f t="shared" si="20"/>
        <v>entr</v>
      </c>
      <c r="V23" s="18" t="str">
        <f t="shared" si="20"/>
        <v>entr</v>
      </c>
      <c r="W23" s="18" t="str">
        <f t="shared" si="20"/>
        <v>entr</v>
      </c>
      <c r="X23" s="18" t="str">
        <f t="shared" si="21"/>
        <v>entr</v>
      </c>
      <c r="Y23" s="18" t="str">
        <f t="shared" si="21"/>
        <v>entr</v>
      </c>
      <c r="Z23" s="18" t="str">
        <f t="shared" si="21"/>
        <v>entr</v>
      </c>
      <c r="AA23" s="18" t="str">
        <f t="shared" si="21"/>
        <v>entr</v>
      </c>
      <c r="AB23" s="18" t="str">
        <f t="shared" si="21"/>
        <v>entr</v>
      </c>
      <c r="AC23" s="18" t="str">
        <f t="shared" si="21"/>
        <v>entr</v>
      </c>
      <c r="AD23" s="18" t="str">
        <f t="shared" si="21"/>
        <v>entr</v>
      </c>
      <c r="AE23" s="18" t="str">
        <f t="shared" si="21"/>
        <v>entr</v>
      </c>
      <c r="AF23" s="18" t="str">
        <f t="shared" ref="AF23:AU24" si="25">IF(OR(AND(AF$6+7&lt;=$J23,AF$6+7&lt;=$H23,AF$6+7&lt;=$K23,AF$6+7&lt;=$I23),AND(AF$6+7&lt;=$J23,AF$6+7&gt;$H23,AF$6+7&lt;=$K23,AF$6+7&gt;$I23),AND(AF$6+7&gt;$J23,AF$6+7&lt;=$H23,AF$6+7&gt;$K23,AF$6+7&lt;=$I23),AND(AF$6+7&gt;$J23,AF$6+7&gt;$H23,AF$6+7&gt;$K23,AF$6+7&gt;$I23)),"entr",IF(OR(AND(AF$6+7&lt;=$J23,AF$6+7&gt;$H23,AF$6+7&lt;=$K23,AF$6+7&lt;=$I23),AND(AF$6+7&gt;$J23,AF$6+7&gt;$H23,AF$6+7&gt;$K23,AF$6+7&lt;=$I23)),"etr",IF(OR(AND(AF$6+7&gt;$J23,AF$6+7&lt;=$H23,AF$6+7&lt;=$K23,AF$6+7&lt;=$I23),AND(AF$6+7&gt;$J23,AF$6+7&gt;$H23,AF$6+7&lt;=$K23,AF$6+7&gt;$I23)),"fntr",IF(AND(AF$6+7&gt;$J23,AF$6+7&gt;$H23,AF$6+7&lt;=$K23,AF$6+7&lt;=$I23),"ftr","err"))))</f>
        <v>entr</v>
      </c>
      <c r="AG23" s="18" t="str">
        <f t="shared" si="25"/>
        <v>entr</v>
      </c>
      <c r="AH23" s="18" t="str">
        <f t="shared" si="25"/>
        <v>entr</v>
      </c>
      <c r="AI23" s="18" t="str">
        <f t="shared" si="25"/>
        <v>entr</v>
      </c>
      <c r="AJ23" s="18" t="str">
        <f t="shared" si="25"/>
        <v>entr</v>
      </c>
      <c r="AK23" s="18" t="str">
        <f t="shared" si="25"/>
        <v>entr</v>
      </c>
      <c r="AL23" s="18" t="str">
        <f t="shared" si="25"/>
        <v>entr</v>
      </c>
      <c r="AM23" s="18" t="str">
        <f t="shared" si="25"/>
        <v>entr</v>
      </c>
      <c r="AN23" s="18" t="str">
        <f t="shared" si="25"/>
        <v>entr</v>
      </c>
      <c r="AO23" s="18" t="str">
        <f t="shared" si="25"/>
        <v>entr</v>
      </c>
      <c r="AP23" s="18" t="str">
        <f t="shared" si="25"/>
        <v>entr</v>
      </c>
      <c r="AQ23" s="18" t="str">
        <f t="shared" si="25"/>
        <v>entr</v>
      </c>
      <c r="AR23" s="18" t="str">
        <f t="shared" si="25"/>
        <v>entr</v>
      </c>
      <c r="AS23" s="18" t="str">
        <f t="shared" si="25"/>
        <v>entr</v>
      </c>
      <c r="AT23" s="18" t="str">
        <f t="shared" si="25"/>
        <v>entr</v>
      </c>
      <c r="AU23" s="18" t="str">
        <f t="shared" si="25"/>
        <v>entr</v>
      </c>
      <c r="AV23" s="18" t="str">
        <f t="shared" ref="AV23:BK24" si="26">IF(OR(AND(AV$6+7&lt;=$J23,AV$6+7&lt;=$H23,AV$6+7&lt;=$K23,AV$6+7&lt;=$I23),AND(AV$6+7&lt;=$J23,AV$6+7&gt;$H23,AV$6+7&lt;=$K23,AV$6+7&gt;$I23),AND(AV$6+7&gt;$J23,AV$6+7&lt;=$H23,AV$6+7&gt;$K23,AV$6+7&lt;=$I23),AND(AV$6+7&gt;$J23,AV$6+7&gt;$H23,AV$6+7&gt;$K23,AV$6+7&gt;$I23)),"entr",IF(OR(AND(AV$6+7&lt;=$J23,AV$6+7&gt;$H23,AV$6+7&lt;=$K23,AV$6+7&lt;=$I23),AND(AV$6+7&gt;$J23,AV$6+7&gt;$H23,AV$6+7&gt;$K23,AV$6+7&lt;=$I23)),"etr",IF(OR(AND(AV$6+7&gt;$J23,AV$6+7&lt;=$H23,AV$6+7&lt;=$K23,AV$6+7&lt;=$I23),AND(AV$6+7&gt;$J23,AV$6+7&gt;$H23,AV$6+7&lt;=$K23,AV$6+7&gt;$I23)),"fntr",IF(AND(AV$6+7&gt;$J23,AV$6+7&gt;$H23,AV$6+7&lt;=$K23,AV$6+7&lt;=$I23),"ftr","err"))))</f>
        <v>entr</v>
      </c>
      <c r="AW23" s="18" t="str">
        <f t="shared" si="26"/>
        <v>entr</v>
      </c>
      <c r="AX23" s="18" t="str">
        <f t="shared" si="26"/>
        <v>entr</v>
      </c>
      <c r="AY23" s="18" t="str">
        <f t="shared" si="26"/>
        <v>entr</v>
      </c>
      <c r="AZ23" s="18" t="str">
        <f t="shared" si="26"/>
        <v>entr</v>
      </c>
      <c r="BA23" s="18" t="str">
        <f t="shared" si="26"/>
        <v>entr</v>
      </c>
      <c r="BB23" s="18" t="str">
        <f t="shared" si="26"/>
        <v>entr</v>
      </c>
      <c r="BC23" s="18" t="str">
        <f t="shared" si="26"/>
        <v>entr</v>
      </c>
      <c r="BD23" s="18" t="str">
        <f t="shared" si="26"/>
        <v>entr</v>
      </c>
      <c r="BE23" s="18" t="str">
        <f t="shared" si="26"/>
        <v>entr</v>
      </c>
      <c r="BF23" s="18" t="str">
        <f t="shared" si="26"/>
        <v>entr</v>
      </c>
      <c r="BG23" s="18" t="str">
        <f t="shared" si="26"/>
        <v>entr</v>
      </c>
      <c r="BH23" s="18" t="str">
        <f t="shared" si="26"/>
        <v>entr</v>
      </c>
      <c r="BI23" s="18" t="str">
        <f t="shared" si="26"/>
        <v>entr</v>
      </c>
      <c r="BJ23" s="18" t="str">
        <f t="shared" si="26"/>
        <v>entr</v>
      </c>
      <c r="BK23" s="18" t="str">
        <f t="shared" si="26"/>
        <v>entr</v>
      </c>
      <c r="BL23" s="18" t="str">
        <f t="shared" ref="BL23:BM24" si="27">IF(OR(AND(BL$6+7&lt;=$J23,BL$6+7&lt;=$H23,BL$6+7&lt;=$K23,BL$6+7&lt;=$I23),AND(BL$6+7&lt;=$J23,BL$6+7&gt;$H23,BL$6+7&lt;=$K23,BL$6+7&gt;$I23),AND(BL$6+7&gt;$J23,BL$6+7&lt;=$H23,BL$6+7&gt;$K23,BL$6+7&lt;=$I23),AND(BL$6+7&gt;$J23,BL$6+7&gt;$H23,BL$6+7&gt;$K23,BL$6+7&gt;$I23)),"entr",IF(OR(AND(BL$6+7&lt;=$J23,BL$6+7&gt;$H23,BL$6+7&lt;=$K23,BL$6+7&lt;=$I23),AND(BL$6+7&gt;$J23,BL$6+7&gt;$H23,BL$6+7&gt;$K23,BL$6+7&lt;=$I23)),"etr",IF(OR(AND(BL$6+7&gt;$J23,BL$6+7&lt;=$H23,BL$6+7&lt;=$K23,BL$6+7&lt;=$I23),AND(BL$6+7&gt;$J23,BL$6+7&gt;$H23,BL$6+7&lt;=$K23,BL$6+7&gt;$I23)),"fntr",IF(AND(BL$6+7&gt;$J23,BL$6+7&gt;$H23,BL$6+7&lt;=$K23,BL$6+7&lt;=$I23),"ftr","err"))))</f>
        <v>entr</v>
      </c>
      <c r="BM23" s="18" t="str">
        <f t="shared" si="27"/>
        <v>entr</v>
      </c>
    </row>
    <row r="24" spans="2:65">
      <c r="B24" s="13">
        <v>3.3</v>
      </c>
      <c r="C24" s="14" t="s">
        <v>73</v>
      </c>
      <c r="D24" s="44"/>
      <c r="E24" s="45"/>
      <c r="F24" s="44"/>
      <c r="G24" s="15">
        <v>0</v>
      </c>
      <c r="H24" s="38"/>
      <c r="I24" s="39"/>
      <c r="J24" s="38"/>
      <c r="K24" s="39"/>
      <c r="L24" s="16" t="str">
        <f t="shared" si="1"/>
        <v/>
      </c>
      <c r="M24" s="17">
        <f t="shared" si="2"/>
        <v>0</v>
      </c>
      <c r="N24" s="18" t="str">
        <f t="shared" si="20"/>
        <v>entr</v>
      </c>
      <c r="O24" s="18" t="str">
        <f t="shared" si="20"/>
        <v>entr</v>
      </c>
      <c r="P24" s="18" t="str">
        <f t="shared" si="20"/>
        <v>entr</v>
      </c>
      <c r="Q24" s="18" t="str">
        <f t="shared" si="20"/>
        <v>entr</v>
      </c>
      <c r="R24" s="18" t="str">
        <f t="shared" si="20"/>
        <v>entr</v>
      </c>
      <c r="S24" s="18" t="str">
        <f t="shared" si="20"/>
        <v>entr</v>
      </c>
      <c r="T24" s="18" t="str">
        <f t="shared" si="20"/>
        <v>entr</v>
      </c>
      <c r="U24" s="18" t="str">
        <f t="shared" si="20"/>
        <v>entr</v>
      </c>
      <c r="V24" s="18" t="str">
        <f t="shared" si="20"/>
        <v>entr</v>
      </c>
      <c r="W24" s="18" t="str">
        <f t="shared" si="20"/>
        <v>entr</v>
      </c>
      <c r="X24" s="18" t="str">
        <f t="shared" si="21"/>
        <v>entr</v>
      </c>
      <c r="Y24" s="18" t="str">
        <f t="shared" si="21"/>
        <v>entr</v>
      </c>
      <c r="Z24" s="18" t="str">
        <f t="shared" si="21"/>
        <v>entr</v>
      </c>
      <c r="AA24" s="18" t="str">
        <f t="shared" si="21"/>
        <v>entr</v>
      </c>
      <c r="AB24" s="18" t="str">
        <f t="shared" si="21"/>
        <v>entr</v>
      </c>
      <c r="AC24" s="18" t="str">
        <f t="shared" si="21"/>
        <v>entr</v>
      </c>
      <c r="AD24" s="18" t="str">
        <f t="shared" si="21"/>
        <v>entr</v>
      </c>
      <c r="AE24" s="18" t="str">
        <f t="shared" si="21"/>
        <v>entr</v>
      </c>
      <c r="AF24" s="18" t="str">
        <f t="shared" si="25"/>
        <v>entr</v>
      </c>
      <c r="AG24" s="18" t="str">
        <f t="shared" si="25"/>
        <v>entr</v>
      </c>
      <c r="AH24" s="18" t="str">
        <f t="shared" si="25"/>
        <v>entr</v>
      </c>
      <c r="AI24" s="18" t="str">
        <f t="shared" si="25"/>
        <v>entr</v>
      </c>
      <c r="AJ24" s="18" t="str">
        <f t="shared" si="25"/>
        <v>entr</v>
      </c>
      <c r="AK24" s="18" t="str">
        <f t="shared" si="25"/>
        <v>entr</v>
      </c>
      <c r="AL24" s="18" t="str">
        <f t="shared" si="25"/>
        <v>entr</v>
      </c>
      <c r="AM24" s="18" t="str">
        <f t="shared" si="25"/>
        <v>entr</v>
      </c>
      <c r="AN24" s="18" t="str">
        <f t="shared" si="25"/>
        <v>entr</v>
      </c>
      <c r="AO24" s="18" t="str">
        <f t="shared" si="25"/>
        <v>entr</v>
      </c>
      <c r="AP24" s="18" t="str">
        <f t="shared" si="25"/>
        <v>entr</v>
      </c>
      <c r="AQ24" s="18" t="str">
        <f t="shared" si="25"/>
        <v>entr</v>
      </c>
      <c r="AR24" s="18" t="str">
        <f t="shared" si="25"/>
        <v>entr</v>
      </c>
      <c r="AS24" s="18" t="str">
        <f t="shared" si="25"/>
        <v>entr</v>
      </c>
      <c r="AT24" s="18" t="str">
        <f t="shared" si="25"/>
        <v>entr</v>
      </c>
      <c r="AU24" s="18" t="str">
        <f t="shared" si="25"/>
        <v>entr</v>
      </c>
      <c r="AV24" s="18" t="str">
        <f t="shared" si="26"/>
        <v>entr</v>
      </c>
      <c r="AW24" s="18" t="str">
        <f t="shared" si="26"/>
        <v>entr</v>
      </c>
      <c r="AX24" s="18" t="str">
        <f t="shared" si="26"/>
        <v>entr</v>
      </c>
      <c r="AY24" s="18" t="str">
        <f t="shared" si="26"/>
        <v>entr</v>
      </c>
      <c r="AZ24" s="18" t="str">
        <f t="shared" si="26"/>
        <v>entr</v>
      </c>
      <c r="BA24" s="18" t="str">
        <f t="shared" si="26"/>
        <v>entr</v>
      </c>
      <c r="BB24" s="18" t="str">
        <f t="shared" si="26"/>
        <v>entr</v>
      </c>
      <c r="BC24" s="18" t="str">
        <f t="shared" si="26"/>
        <v>entr</v>
      </c>
      <c r="BD24" s="18" t="str">
        <f t="shared" si="26"/>
        <v>entr</v>
      </c>
      <c r="BE24" s="18" t="str">
        <f t="shared" si="26"/>
        <v>entr</v>
      </c>
      <c r="BF24" s="18" t="str">
        <f t="shared" si="26"/>
        <v>entr</v>
      </c>
      <c r="BG24" s="18" t="str">
        <f t="shared" si="26"/>
        <v>entr</v>
      </c>
      <c r="BH24" s="18" t="str">
        <f t="shared" si="26"/>
        <v>entr</v>
      </c>
      <c r="BI24" s="18" t="str">
        <f t="shared" si="26"/>
        <v>entr</v>
      </c>
      <c r="BJ24" s="18" t="str">
        <f t="shared" si="26"/>
        <v>entr</v>
      </c>
      <c r="BK24" s="18" t="str">
        <f t="shared" si="26"/>
        <v>entr</v>
      </c>
      <c r="BL24" s="18" t="str">
        <f t="shared" si="27"/>
        <v>entr</v>
      </c>
      <c r="BM24" s="18" t="str">
        <f t="shared" si="27"/>
        <v>entr</v>
      </c>
    </row>
    <row r="25" spans="2:65">
      <c r="B25" s="13">
        <v>3.4</v>
      </c>
      <c r="C25" s="14" t="s">
        <v>74</v>
      </c>
      <c r="D25" s="44"/>
      <c r="E25" s="45"/>
      <c r="F25" s="44"/>
      <c r="G25" s="15">
        <v>0</v>
      </c>
      <c r="H25" s="38"/>
      <c r="I25" s="39"/>
      <c r="J25" s="38"/>
      <c r="K25" s="39"/>
      <c r="L25" s="16" t="str">
        <f t="shared" si="1"/>
        <v/>
      </c>
      <c r="M25" s="17">
        <f t="shared" si="2"/>
        <v>0</v>
      </c>
      <c r="N25" s="18" t="str">
        <f t="shared" si="20"/>
        <v>entr</v>
      </c>
      <c r="O25" s="18" t="str">
        <f t="shared" si="20"/>
        <v>entr</v>
      </c>
      <c r="P25" s="18" t="str">
        <f t="shared" si="20"/>
        <v>entr</v>
      </c>
      <c r="Q25" s="18" t="str">
        <f t="shared" si="20"/>
        <v>entr</v>
      </c>
      <c r="R25" s="18" t="str">
        <f t="shared" si="20"/>
        <v>entr</v>
      </c>
      <c r="S25" s="18" t="str">
        <f t="shared" si="20"/>
        <v>entr</v>
      </c>
      <c r="T25" s="18" t="str">
        <f t="shared" si="20"/>
        <v>entr</v>
      </c>
      <c r="U25" s="18" t="str">
        <f t="shared" si="20"/>
        <v>entr</v>
      </c>
      <c r="V25" s="18" t="str">
        <f t="shared" si="20"/>
        <v>entr</v>
      </c>
      <c r="W25" s="18" t="str">
        <f t="shared" si="20"/>
        <v>entr</v>
      </c>
      <c r="X25" s="18" t="str">
        <f t="shared" si="21"/>
        <v>entr</v>
      </c>
      <c r="Y25" s="18" t="str">
        <f t="shared" si="21"/>
        <v>entr</v>
      </c>
      <c r="Z25" s="18" t="str">
        <f t="shared" si="21"/>
        <v>entr</v>
      </c>
      <c r="AA25" s="18" t="str">
        <f t="shared" si="21"/>
        <v>entr</v>
      </c>
      <c r="AB25" s="18" t="str">
        <f t="shared" si="21"/>
        <v>entr</v>
      </c>
      <c r="AC25" s="18" t="str">
        <f t="shared" si="21"/>
        <v>entr</v>
      </c>
      <c r="AD25" s="18" t="str">
        <f t="shared" si="21"/>
        <v>entr</v>
      </c>
      <c r="AE25" s="18" t="str">
        <f t="shared" si="21"/>
        <v>entr</v>
      </c>
      <c r="AF25" s="18" t="str">
        <f t="shared" ref="AF25:BM25" si="28">IF(  OR(   AND(    AF$6&lt;$J25,    AF$6&lt;$H25,    AF$6&lt;$K25,    AF$6&lt;$I25    ),   AND(    AF$6&lt;$J25,    AF$6&gt;$H25,    AF$6&lt;$K25,    AF$6&gt;$I25    ),   AND(    AF$6&gt;$J25,    AF$6&lt;$H25,    AF$6&gt;$K25,    AF$6&lt;$I25    ),   AND(    AF$6&gt;$J25,    AF$6&gt;$H25,    AF$6&gt;$K25,    AF$6&gt;$I25    )   ),   "entr",   IF(    OR(     AND(      AF$6&lt;$J25,      AF$6&gt;$H25,      AF$6&lt;$K25,      AF$6&lt;$I25      ),     AND(      AF$6&gt;$J25,      AF$6&gt;$H25,      AF$6&gt;$K25,      AF$6&lt;$I25      )     ),     "etr",     IF(      OR(       AND(        AF$6&gt;$J25,        AF$6&lt;$H25,        AF$6&lt;$K25,        AF$6&lt;$I25        ),       AND(        AF$6&gt;$J25,        AF$6&gt;$H25,        AF$6&lt;$K25,        AF$6&gt;$I25        )       ),       "fntr",       IF(        AND(         AF$6&gt;$J25,         AF$6&gt;$H25,         AF$6&lt;$K25,         AF$6&lt;$I25         ),         "ftr",          "err"))))</f>
        <v>entr</v>
      </c>
      <c r="AG25" s="18" t="str">
        <f t="shared" si="28"/>
        <v>entr</v>
      </c>
      <c r="AH25" s="18" t="str">
        <f t="shared" si="28"/>
        <v>entr</v>
      </c>
      <c r="AI25" s="18" t="str">
        <f t="shared" si="28"/>
        <v>entr</v>
      </c>
      <c r="AJ25" s="18" t="str">
        <f t="shared" si="28"/>
        <v>entr</v>
      </c>
      <c r="AK25" s="18" t="str">
        <f t="shared" si="28"/>
        <v>entr</v>
      </c>
      <c r="AL25" s="18" t="str">
        <f t="shared" si="28"/>
        <v>entr</v>
      </c>
      <c r="AM25" s="18" t="str">
        <f t="shared" si="28"/>
        <v>entr</v>
      </c>
      <c r="AN25" s="18" t="str">
        <f t="shared" si="28"/>
        <v>entr</v>
      </c>
      <c r="AO25" s="18" t="str">
        <f t="shared" si="28"/>
        <v>entr</v>
      </c>
      <c r="AP25" s="18" t="str">
        <f t="shared" si="28"/>
        <v>entr</v>
      </c>
      <c r="AQ25" s="18" t="str">
        <f t="shared" si="28"/>
        <v>entr</v>
      </c>
      <c r="AR25" s="18" t="str">
        <f t="shared" si="28"/>
        <v>entr</v>
      </c>
      <c r="AS25" s="18" t="str">
        <f t="shared" si="28"/>
        <v>entr</v>
      </c>
      <c r="AT25" s="18" t="str">
        <f t="shared" si="28"/>
        <v>entr</v>
      </c>
      <c r="AU25" s="18" t="str">
        <f t="shared" si="28"/>
        <v>entr</v>
      </c>
      <c r="AV25" s="18" t="str">
        <f t="shared" si="28"/>
        <v>entr</v>
      </c>
      <c r="AW25" s="18" t="str">
        <f t="shared" si="28"/>
        <v>entr</v>
      </c>
      <c r="AX25" s="18" t="str">
        <f t="shared" si="28"/>
        <v>entr</v>
      </c>
      <c r="AY25" s="18" t="str">
        <f t="shared" si="28"/>
        <v>entr</v>
      </c>
      <c r="AZ25" s="18" t="str">
        <f t="shared" si="28"/>
        <v>entr</v>
      </c>
      <c r="BA25" s="18" t="str">
        <f t="shared" si="28"/>
        <v>entr</v>
      </c>
      <c r="BB25" s="18" t="str">
        <f t="shared" si="28"/>
        <v>entr</v>
      </c>
      <c r="BC25" s="18" t="str">
        <f t="shared" si="28"/>
        <v>entr</v>
      </c>
      <c r="BD25" s="18" t="str">
        <f t="shared" si="28"/>
        <v>entr</v>
      </c>
      <c r="BE25" s="18" t="str">
        <f t="shared" si="28"/>
        <v>entr</v>
      </c>
      <c r="BF25" s="18" t="str">
        <f t="shared" si="28"/>
        <v>entr</v>
      </c>
      <c r="BG25" s="18" t="str">
        <f t="shared" si="28"/>
        <v>entr</v>
      </c>
      <c r="BH25" s="18" t="str">
        <f t="shared" si="28"/>
        <v>entr</v>
      </c>
      <c r="BI25" s="18" t="str">
        <f t="shared" si="28"/>
        <v>entr</v>
      </c>
      <c r="BJ25" s="18" t="str">
        <f t="shared" si="28"/>
        <v>entr</v>
      </c>
      <c r="BK25" s="18" t="str">
        <f t="shared" si="28"/>
        <v>entr</v>
      </c>
      <c r="BL25" s="18" t="str">
        <f t="shared" si="28"/>
        <v>entr</v>
      </c>
      <c r="BM25" s="18" t="str">
        <f t="shared" si="28"/>
        <v>entr</v>
      </c>
    </row>
    <row r="26" spans="2:65">
      <c r="B26" s="13">
        <v>3.5</v>
      </c>
      <c r="C26" s="14" t="s">
        <v>75</v>
      </c>
      <c r="D26" s="44"/>
      <c r="E26" s="45"/>
      <c r="F26" s="44"/>
      <c r="G26" s="15">
        <v>0</v>
      </c>
      <c r="H26" s="38"/>
      <c r="I26" s="39"/>
      <c r="J26" s="38"/>
      <c r="K26" s="39"/>
      <c r="L26" s="16" t="str">
        <f t="shared" si="1"/>
        <v/>
      </c>
      <c r="M26" s="17">
        <f t="shared" si="2"/>
        <v>0</v>
      </c>
      <c r="N26" s="18" t="str">
        <f t="shared" si="20"/>
        <v>entr</v>
      </c>
      <c r="O26" s="18" t="str">
        <f t="shared" si="20"/>
        <v>entr</v>
      </c>
      <c r="P26" s="18" t="str">
        <f t="shared" si="20"/>
        <v>entr</v>
      </c>
      <c r="Q26" s="18" t="str">
        <f t="shared" si="20"/>
        <v>entr</v>
      </c>
      <c r="R26" s="18" t="str">
        <f t="shared" si="20"/>
        <v>entr</v>
      </c>
      <c r="S26" s="18" t="str">
        <f t="shared" si="20"/>
        <v>entr</v>
      </c>
      <c r="T26" s="18" t="str">
        <f t="shared" si="20"/>
        <v>entr</v>
      </c>
      <c r="U26" s="18" t="str">
        <f t="shared" si="20"/>
        <v>entr</v>
      </c>
      <c r="V26" s="18" t="str">
        <f t="shared" si="20"/>
        <v>entr</v>
      </c>
      <c r="W26" s="18" t="str">
        <f t="shared" si="20"/>
        <v>entr</v>
      </c>
      <c r="X26" s="18" t="str">
        <f t="shared" si="21"/>
        <v>entr</v>
      </c>
      <c r="Y26" s="18" t="str">
        <f t="shared" si="21"/>
        <v>entr</v>
      </c>
      <c r="Z26" s="18" t="str">
        <f t="shared" si="21"/>
        <v>entr</v>
      </c>
      <c r="AA26" s="18" t="str">
        <f t="shared" si="21"/>
        <v>entr</v>
      </c>
      <c r="AB26" s="18" t="str">
        <f t="shared" si="21"/>
        <v>entr</v>
      </c>
      <c r="AC26" s="18" t="str">
        <f t="shared" si="21"/>
        <v>entr</v>
      </c>
      <c r="AD26" s="18" t="str">
        <f t="shared" si="21"/>
        <v>entr</v>
      </c>
      <c r="AE26" s="18" t="str">
        <f t="shared" si="21"/>
        <v>entr</v>
      </c>
      <c r="AF26" s="18" t="str">
        <f t="shared" ref="AF26:AU29" si="29">IF(OR(AND(AF$6+7&lt;=$J26,AF$6+7&lt;=$H26,AF$6+7&lt;=$K26,AF$6+7&lt;=$I26),AND(AF$6+7&lt;=$J26,AF$6+7&gt;$H26,AF$6+7&lt;=$K26,AF$6+7&gt;$I26),AND(AF$6+7&gt;$J26,AF$6+7&lt;=$H26,AF$6+7&gt;$K26,AF$6+7&lt;=$I26),AND(AF$6+7&gt;$J26,AF$6+7&gt;$H26,AF$6+7&gt;$K26,AF$6+7&gt;$I26)),"entr",IF(OR(AND(AF$6+7&lt;=$J26,AF$6+7&gt;$H26,AF$6+7&lt;=$K26,AF$6+7&lt;=$I26),AND(AF$6+7&gt;$J26,AF$6+7&gt;$H26,AF$6+7&gt;$K26,AF$6+7&lt;=$I26)),"etr",IF(OR(AND(AF$6+7&gt;$J26,AF$6+7&lt;=$H26,AF$6+7&lt;=$K26,AF$6+7&lt;=$I26),AND(AF$6+7&gt;$J26,AF$6+7&gt;$H26,AF$6+7&lt;=$K26,AF$6+7&gt;$I26)),"fntr",IF(AND(AF$6+7&gt;$J26,AF$6+7&gt;$H26,AF$6+7&lt;=$K26,AF$6+7&lt;=$I26),"ftr","err"))))</f>
        <v>entr</v>
      </c>
      <c r="AG26" s="18" t="str">
        <f t="shared" si="29"/>
        <v>entr</v>
      </c>
      <c r="AH26" s="18" t="str">
        <f t="shared" si="29"/>
        <v>entr</v>
      </c>
      <c r="AI26" s="18" t="str">
        <f t="shared" si="29"/>
        <v>entr</v>
      </c>
      <c r="AJ26" s="18" t="str">
        <f t="shared" si="29"/>
        <v>entr</v>
      </c>
      <c r="AK26" s="18" t="str">
        <f t="shared" si="29"/>
        <v>entr</v>
      </c>
      <c r="AL26" s="18" t="str">
        <f t="shared" si="29"/>
        <v>entr</v>
      </c>
      <c r="AM26" s="18" t="str">
        <f t="shared" si="29"/>
        <v>entr</v>
      </c>
      <c r="AN26" s="18" t="str">
        <f t="shared" si="29"/>
        <v>entr</v>
      </c>
      <c r="AO26" s="18" t="str">
        <f t="shared" si="29"/>
        <v>entr</v>
      </c>
      <c r="AP26" s="18" t="str">
        <f t="shared" si="29"/>
        <v>entr</v>
      </c>
      <c r="AQ26" s="18" t="str">
        <f t="shared" si="29"/>
        <v>entr</v>
      </c>
      <c r="AR26" s="18" t="str">
        <f t="shared" si="29"/>
        <v>entr</v>
      </c>
      <c r="AS26" s="18" t="str">
        <f t="shared" si="29"/>
        <v>entr</v>
      </c>
      <c r="AT26" s="18" t="str">
        <f t="shared" si="29"/>
        <v>entr</v>
      </c>
      <c r="AU26" s="18" t="str">
        <f t="shared" si="29"/>
        <v>entr</v>
      </c>
      <c r="AV26" s="18" t="str">
        <f t="shared" ref="AV26:BK29" si="30">IF(OR(AND(AV$6+7&lt;=$J26,AV$6+7&lt;=$H26,AV$6+7&lt;=$K26,AV$6+7&lt;=$I26),AND(AV$6+7&lt;=$J26,AV$6+7&gt;$H26,AV$6+7&lt;=$K26,AV$6+7&gt;$I26),AND(AV$6+7&gt;$J26,AV$6+7&lt;=$H26,AV$6+7&gt;$K26,AV$6+7&lt;=$I26),AND(AV$6+7&gt;$J26,AV$6+7&gt;$H26,AV$6+7&gt;$K26,AV$6+7&gt;$I26)),"entr",IF(OR(AND(AV$6+7&lt;=$J26,AV$6+7&gt;$H26,AV$6+7&lt;=$K26,AV$6+7&lt;=$I26),AND(AV$6+7&gt;$J26,AV$6+7&gt;$H26,AV$6+7&gt;$K26,AV$6+7&lt;=$I26)),"etr",IF(OR(AND(AV$6+7&gt;$J26,AV$6+7&lt;=$H26,AV$6+7&lt;=$K26,AV$6+7&lt;=$I26),AND(AV$6+7&gt;$J26,AV$6+7&gt;$H26,AV$6+7&lt;=$K26,AV$6+7&gt;$I26)),"fntr",IF(AND(AV$6+7&gt;$J26,AV$6+7&gt;$H26,AV$6+7&lt;=$K26,AV$6+7&lt;=$I26),"ftr","err"))))</f>
        <v>entr</v>
      </c>
      <c r="AW26" s="18" t="str">
        <f t="shared" si="30"/>
        <v>entr</v>
      </c>
      <c r="AX26" s="18" t="str">
        <f t="shared" si="30"/>
        <v>entr</v>
      </c>
      <c r="AY26" s="18" t="str">
        <f t="shared" si="30"/>
        <v>entr</v>
      </c>
      <c r="AZ26" s="18" t="str">
        <f t="shared" si="30"/>
        <v>entr</v>
      </c>
      <c r="BA26" s="18" t="str">
        <f t="shared" si="30"/>
        <v>entr</v>
      </c>
      <c r="BB26" s="18" t="str">
        <f t="shared" si="30"/>
        <v>entr</v>
      </c>
      <c r="BC26" s="18" t="str">
        <f t="shared" si="30"/>
        <v>entr</v>
      </c>
      <c r="BD26" s="18" t="str">
        <f t="shared" si="30"/>
        <v>entr</v>
      </c>
      <c r="BE26" s="18" t="str">
        <f t="shared" si="30"/>
        <v>entr</v>
      </c>
      <c r="BF26" s="18" t="str">
        <f t="shared" si="30"/>
        <v>entr</v>
      </c>
      <c r="BG26" s="18" t="str">
        <f t="shared" si="30"/>
        <v>entr</v>
      </c>
      <c r="BH26" s="18" t="str">
        <f t="shared" si="30"/>
        <v>entr</v>
      </c>
      <c r="BI26" s="18" t="str">
        <f t="shared" si="30"/>
        <v>entr</v>
      </c>
      <c r="BJ26" s="18" t="str">
        <f t="shared" si="30"/>
        <v>entr</v>
      </c>
      <c r="BK26" s="18" t="str">
        <f t="shared" si="30"/>
        <v>entr</v>
      </c>
      <c r="BL26" s="18" t="str">
        <f t="shared" ref="BL26:BM29" si="31">IF(OR(AND(BL$6+7&lt;=$J26,BL$6+7&lt;=$H26,BL$6+7&lt;=$K26,BL$6+7&lt;=$I26),AND(BL$6+7&lt;=$J26,BL$6+7&gt;$H26,BL$6+7&lt;=$K26,BL$6+7&gt;$I26),AND(BL$6+7&gt;$J26,BL$6+7&lt;=$H26,BL$6+7&gt;$K26,BL$6+7&lt;=$I26),AND(BL$6+7&gt;$J26,BL$6+7&gt;$H26,BL$6+7&gt;$K26,BL$6+7&gt;$I26)),"entr",IF(OR(AND(BL$6+7&lt;=$J26,BL$6+7&gt;$H26,BL$6+7&lt;=$K26,BL$6+7&lt;=$I26),AND(BL$6+7&gt;$J26,BL$6+7&gt;$H26,BL$6+7&gt;$K26,BL$6+7&lt;=$I26)),"etr",IF(OR(AND(BL$6+7&gt;$J26,BL$6+7&lt;=$H26,BL$6+7&lt;=$K26,BL$6+7&lt;=$I26),AND(BL$6+7&gt;$J26,BL$6+7&gt;$H26,BL$6+7&lt;=$K26,BL$6+7&gt;$I26)),"fntr",IF(AND(BL$6+7&gt;$J26,BL$6+7&gt;$H26,BL$6+7&lt;=$K26,BL$6+7&lt;=$I26),"ftr","err"))))</f>
        <v>entr</v>
      </c>
      <c r="BM26" s="18" t="str">
        <f t="shared" si="31"/>
        <v>entr</v>
      </c>
    </row>
    <row r="27" spans="2:65">
      <c r="B27" s="13">
        <v>3.6</v>
      </c>
      <c r="C27" s="14" t="s">
        <v>76</v>
      </c>
      <c r="D27" s="44"/>
      <c r="E27" s="45"/>
      <c r="F27" s="44"/>
      <c r="G27" s="15">
        <v>0</v>
      </c>
      <c r="H27" s="38"/>
      <c r="I27" s="39"/>
      <c r="J27" s="38"/>
      <c r="K27" s="39"/>
      <c r="L27" s="16" t="str">
        <f t="shared" si="1"/>
        <v/>
      </c>
      <c r="M27" s="17">
        <f t="shared" si="2"/>
        <v>0</v>
      </c>
      <c r="N27" s="18" t="str">
        <f t="shared" si="20"/>
        <v>entr</v>
      </c>
      <c r="O27" s="18" t="str">
        <f t="shared" si="20"/>
        <v>entr</v>
      </c>
      <c r="P27" s="18" t="str">
        <f t="shared" si="20"/>
        <v>entr</v>
      </c>
      <c r="Q27" s="18" t="str">
        <f t="shared" si="20"/>
        <v>entr</v>
      </c>
      <c r="R27" s="18" t="str">
        <f t="shared" si="20"/>
        <v>entr</v>
      </c>
      <c r="S27" s="18" t="str">
        <f t="shared" si="20"/>
        <v>entr</v>
      </c>
      <c r="T27" s="18" t="str">
        <f t="shared" si="20"/>
        <v>entr</v>
      </c>
      <c r="U27" s="18" t="str">
        <f t="shared" si="20"/>
        <v>entr</v>
      </c>
      <c r="V27" s="18" t="str">
        <f t="shared" si="20"/>
        <v>entr</v>
      </c>
      <c r="W27" s="18" t="str">
        <f t="shared" si="20"/>
        <v>entr</v>
      </c>
      <c r="X27" s="18" t="str">
        <f t="shared" si="21"/>
        <v>entr</v>
      </c>
      <c r="Y27" s="18" t="str">
        <f t="shared" si="21"/>
        <v>entr</v>
      </c>
      <c r="Z27" s="18" t="str">
        <f t="shared" si="21"/>
        <v>entr</v>
      </c>
      <c r="AA27" s="18" t="str">
        <f t="shared" si="21"/>
        <v>entr</v>
      </c>
      <c r="AB27" s="18" t="str">
        <f t="shared" si="21"/>
        <v>entr</v>
      </c>
      <c r="AC27" s="18" t="str">
        <f t="shared" si="21"/>
        <v>entr</v>
      </c>
      <c r="AD27" s="18" t="str">
        <f t="shared" si="21"/>
        <v>entr</v>
      </c>
      <c r="AE27" s="18" t="str">
        <f t="shared" si="21"/>
        <v>entr</v>
      </c>
      <c r="AF27" s="18" t="str">
        <f t="shared" si="29"/>
        <v>entr</v>
      </c>
      <c r="AG27" s="18" t="str">
        <f t="shared" si="29"/>
        <v>entr</v>
      </c>
      <c r="AH27" s="18" t="str">
        <f t="shared" si="29"/>
        <v>entr</v>
      </c>
      <c r="AI27" s="18" t="str">
        <f t="shared" si="29"/>
        <v>entr</v>
      </c>
      <c r="AJ27" s="18" t="str">
        <f t="shared" si="29"/>
        <v>entr</v>
      </c>
      <c r="AK27" s="18" t="str">
        <f t="shared" si="29"/>
        <v>entr</v>
      </c>
      <c r="AL27" s="18" t="str">
        <f t="shared" si="29"/>
        <v>entr</v>
      </c>
      <c r="AM27" s="18" t="str">
        <f t="shared" si="29"/>
        <v>entr</v>
      </c>
      <c r="AN27" s="18" t="str">
        <f t="shared" si="29"/>
        <v>entr</v>
      </c>
      <c r="AO27" s="18" t="str">
        <f t="shared" si="29"/>
        <v>entr</v>
      </c>
      <c r="AP27" s="18" t="str">
        <f t="shared" si="29"/>
        <v>entr</v>
      </c>
      <c r="AQ27" s="18" t="str">
        <f t="shared" si="29"/>
        <v>entr</v>
      </c>
      <c r="AR27" s="18" t="str">
        <f t="shared" si="29"/>
        <v>entr</v>
      </c>
      <c r="AS27" s="18" t="str">
        <f t="shared" si="29"/>
        <v>entr</v>
      </c>
      <c r="AT27" s="18" t="str">
        <f t="shared" si="29"/>
        <v>entr</v>
      </c>
      <c r="AU27" s="18" t="str">
        <f t="shared" si="29"/>
        <v>entr</v>
      </c>
      <c r="AV27" s="18" t="str">
        <f t="shared" si="30"/>
        <v>entr</v>
      </c>
      <c r="AW27" s="18" t="str">
        <f t="shared" si="30"/>
        <v>entr</v>
      </c>
      <c r="AX27" s="18" t="str">
        <f t="shared" si="30"/>
        <v>entr</v>
      </c>
      <c r="AY27" s="18" t="str">
        <f t="shared" si="30"/>
        <v>entr</v>
      </c>
      <c r="AZ27" s="18" t="str">
        <f t="shared" si="30"/>
        <v>entr</v>
      </c>
      <c r="BA27" s="18" t="str">
        <f t="shared" si="30"/>
        <v>entr</v>
      </c>
      <c r="BB27" s="18" t="str">
        <f t="shared" si="30"/>
        <v>entr</v>
      </c>
      <c r="BC27" s="18" t="str">
        <f t="shared" si="30"/>
        <v>entr</v>
      </c>
      <c r="BD27" s="18" t="str">
        <f t="shared" si="30"/>
        <v>entr</v>
      </c>
      <c r="BE27" s="18" t="str">
        <f t="shared" si="30"/>
        <v>entr</v>
      </c>
      <c r="BF27" s="18" t="str">
        <f t="shared" si="30"/>
        <v>entr</v>
      </c>
      <c r="BG27" s="18" t="str">
        <f t="shared" si="30"/>
        <v>entr</v>
      </c>
      <c r="BH27" s="18" t="str">
        <f t="shared" si="30"/>
        <v>entr</v>
      </c>
      <c r="BI27" s="18" t="str">
        <f t="shared" si="30"/>
        <v>entr</v>
      </c>
      <c r="BJ27" s="18" t="str">
        <f t="shared" si="30"/>
        <v>entr</v>
      </c>
      <c r="BK27" s="18" t="str">
        <f t="shared" si="30"/>
        <v>entr</v>
      </c>
      <c r="BL27" s="18" t="str">
        <f t="shared" si="31"/>
        <v>entr</v>
      </c>
      <c r="BM27" s="18" t="str">
        <f t="shared" si="31"/>
        <v>entr</v>
      </c>
    </row>
    <row r="28" spans="2:65">
      <c r="B28" s="19">
        <v>4</v>
      </c>
      <c r="C28" s="20" t="s">
        <v>79</v>
      </c>
      <c r="D28" s="46"/>
      <c r="E28" s="47"/>
      <c r="F28" s="48"/>
      <c r="G28" s="21">
        <v>0</v>
      </c>
      <c r="H28" s="37">
        <f>MIN(H29:H34)</f>
        <v>0</v>
      </c>
      <c r="I28" s="37">
        <f t="shared" ref="I28:K28" si="32">MIN(I29:I34)</f>
        <v>0</v>
      </c>
      <c r="J28" s="37">
        <f t="shared" si="32"/>
        <v>0</v>
      </c>
      <c r="K28" s="37">
        <f t="shared" si="32"/>
        <v>0</v>
      </c>
      <c r="L28" s="22" t="str">
        <f t="shared" si="1"/>
        <v/>
      </c>
      <c r="M28" s="23">
        <f t="shared" si="2"/>
        <v>0</v>
      </c>
      <c r="N28" s="18" t="str">
        <f t="shared" si="20"/>
        <v>entr</v>
      </c>
      <c r="O28" s="18" t="str">
        <f t="shared" si="20"/>
        <v>entr</v>
      </c>
      <c r="P28" s="18" t="str">
        <f t="shared" si="20"/>
        <v>entr</v>
      </c>
      <c r="Q28" s="18" t="str">
        <f t="shared" si="20"/>
        <v>entr</v>
      </c>
      <c r="R28" s="18" t="str">
        <f t="shared" si="20"/>
        <v>entr</v>
      </c>
      <c r="S28" s="18" t="str">
        <f t="shared" si="20"/>
        <v>entr</v>
      </c>
      <c r="T28" s="18" t="str">
        <f t="shared" si="20"/>
        <v>entr</v>
      </c>
      <c r="U28" s="18" t="str">
        <f t="shared" si="20"/>
        <v>entr</v>
      </c>
      <c r="V28" s="18" t="str">
        <f t="shared" si="20"/>
        <v>entr</v>
      </c>
      <c r="W28" s="18" t="str">
        <f t="shared" si="20"/>
        <v>entr</v>
      </c>
      <c r="X28" s="18" t="str">
        <f t="shared" si="21"/>
        <v>entr</v>
      </c>
      <c r="Y28" s="18" t="str">
        <f t="shared" si="21"/>
        <v>entr</v>
      </c>
      <c r="Z28" s="18" t="str">
        <f t="shared" si="21"/>
        <v>entr</v>
      </c>
      <c r="AA28" s="18" t="str">
        <f t="shared" si="21"/>
        <v>entr</v>
      </c>
      <c r="AB28" s="18" t="str">
        <f t="shared" si="21"/>
        <v>entr</v>
      </c>
      <c r="AC28" s="18" t="str">
        <f t="shared" si="21"/>
        <v>entr</v>
      </c>
      <c r="AD28" s="18" t="str">
        <f t="shared" si="21"/>
        <v>entr</v>
      </c>
      <c r="AE28" s="18" t="str">
        <f t="shared" si="21"/>
        <v>entr</v>
      </c>
      <c r="AF28" s="18" t="str">
        <f t="shared" si="29"/>
        <v>entr</v>
      </c>
      <c r="AG28" s="18" t="str">
        <f t="shared" si="29"/>
        <v>entr</v>
      </c>
      <c r="AH28" s="18" t="str">
        <f t="shared" si="29"/>
        <v>entr</v>
      </c>
      <c r="AI28" s="18" t="str">
        <f t="shared" si="29"/>
        <v>entr</v>
      </c>
      <c r="AJ28" s="18" t="str">
        <f t="shared" si="29"/>
        <v>entr</v>
      </c>
      <c r="AK28" s="18" t="str">
        <f t="shared" si="29"/>
        <v>entr</v>
      </c>
      <c r="AL28" s="18" t="str">
        <f t="shared" si="29"/>
        <v>entr</v>
      </c>
      <c r="AM28" s="18" t="str">
        <f t="shared" si="29"/>
        <v>entr</v>
      </c>
      <c r="AN28" s="18" t="str">
        <f t="shared" si="29"/>
        <v>entr</v>
      </c>
      <c r="AO28" s="18" t="str">
        <f t="shared" si="29"/>
        <v>entr</v>
      </c>
      <c r="AP28" s="18" t="str">
        <f t="shared" si="29"/>
        <v>entr</v>
      </c>
      <c r="AQ28" s="18" t="str">
        <f t="shared" si="29"/>
        <v>entr</v>
      </c>
      <c r="AR28" s="18" t="str">
        <f t="shared" si="29"/>
        <v>entr</v>
      </c>
      <c r="AS28" s="18" t="str">
        <f t="shared" si="29"/>
        <v>entr</v>
      </c>
      <c r="AT28" s="18" t="str">
        <f t="shared" si="29"/>
        <v>entr</v>
      </c>
      <c r="AU28" s="18" t="str">
        <f t="shared" si="29"/>
        <v>entr</v>
      </c>
      <c r="AV28" s="18" t="str">
        <f t="shared" si="30"/>
        <v>entr</v>
      </c>
      <c r="AW28" s="18" t="str">
        <f t="shared" si="30"/>
        <v>entr</v>
      </c>
      <c r="AX28" s="18" t="str">
        <f t="shared" si="30"/>
        <v>entr</v>
      </c>
      <c r="AY28" s="18" t="str">
        <f t="shared" si="30"/>
        <v>entr</v>
      </c>
      <c r="AZ28" s="18" t="str">
        <f t="shared" si="30"/>
        <v>entr</v>
      </c>
      <c r="BA28" s="18" t="str">
        <f t="shared" si="30"/>
        <v>entr</v>
      </c>
      <c r="BB28" s="18" t="str">
        <f t="shared" si="30"/>
        <v>entr</v>
      </c>
      <c r="BC28" s="18" t="str">
        <f t="shared" si="30"/>
        <v>entr</v>
      </c>
      <c r="BD28" s="18" t="str">
        <f t="shared" si="30"/>
        <v>entr</v>
      </c>
      <c r="BE28" s="18" t="str">
        <f t="shared" si="30"/>
        <v>entr</v>
      </c>
      <c r="BF28" s="18" t="str">
        <f t="shared" si="30"/>
        <v>entr</v>
      </c>
      <c r="BG28" s="18" t="str">
        <f t="shared" si="30"/>
        <v>entr</v>
      </c>
      <c r="BH28" s="18" t="str">
        <f t="shared" si="30"/>
        <v>entr</v>
      </c>
      <c r="BI28" s="18" t="str">
        <f t="shared" si="30"/>
        <v>entr</v>
      </c>
      <c r="BJ28" s="18" t="str">
        <f t="shared" si="30"/>
        <v>entr</v>
      </c>
      <c r="BK28" s="18" t="str">
        <f t="shared" si="30"/>
        <v>entr</v>
      </c>
      <c r="BL28" s="18" t="str">
        <f t="shared" si="31"/>
        <v>entr</v>
      </c>
      <c r="BM28" s="18" t="str">
        <f t="shared" si="31"/>
        <v>entr</v>
      </c>
    </row>
    <row r="29" spans="2:65">
      <c r="B29" s="13">
        <v>4.0999999999999996</v>
      </c>
      <c r="C29" s="14" t="s">
        <v>71</v>
      </c>
      <c r="D29" s="44"/>
      <c r="E29" s="45"/>
      <c r="F29" s="44"/>
      <c r="G29" s="15">
        <v>0</v>
      </c>
      <c r="H29" s="38"/>
      <c r="I29" s="39"/>
      <c r="J29" s="38"/>
      <c r="K29" s="39"/>
      <c r="L29" s="16" t="str">
        <f t="shared" si="1"/>
        <v/>
      </c>
      <c r="M29" s="17">
        <f t="shared" si="2"/>
        <v>0</v>
      </c>
      <c r="N29" s="18" t="str">
        <f t="shared" si="20"/>
        <v>entr</v>
      </c>
      <c r="O29" s="18" t="str">
        <f t="shared" si="20"/>
        <v>entr</v>
      </c>
      <c r="P29" s="18" t="str">
        <f t="shared" si="20"/>
        <v>entr</v>
      </c>
      <c r="Q29" s="18" t="str">
        <f t="shared" si="20"/>
        <v>entr</v>
      </c>
      <c r="R29" s="18" t="str">
        <f t="shared" si="20"/>
        <v>entr</v>
      </c>
      <c r="S29" s="18" t="str">
        <f t="shared" si="20"/>
        <v>entr</v>
      </c>
      <c r="T29" s="18" t="str">
        <f t="shared" si="20"/>
        <v>entr</v>
      </c>
      <c r="U29" s="18" t="str">
        <f t="shared" si="20"/>
        <v>entr</v>
      </c>
      <c r="V29" s="18" t="str">
        <f t="shared" si="20"/>
        <v>entr</v>
      </c>
      <c r="W29" s="18" t="str">
        <f t="shared" si="20"/>
        <v>entr</v>
      </c>
      <c r="X29" s="18" t="str">
        <f t="shared" si="21"/>
        <v>entr</v>
      </c>
      <c r="Y29" s="18" t="str">
        <f t="shared" si="21"/>
        <v>entr</v>
      </c>
      <c r="Z29" s="18" t="str">
        <f t="shared" si="21"/>
        <v>entr</v>
      </c>
      <c r="AA29" s="18" t="str">
        <f t="shared" si="21"/>
        <v>entr</v>
      </c>
      <c r="AB29" s="18" t="str">
        <f t="shared" si="21"/>
        <v>entr</v>
      </c>
      <c r="AC29" s="18" t="str">
        <f t="shared" si="21"/>
        <v>entr</v>
      </c>
      <c r="AD29" s="18" t="str">
        <f t="shared" si="21"/>
        <v>entr</v>
      </c>
      <c r="AE29" s="18" t="str">
        <f t="shared" si="21"/>
        <v>entr</v>
      </c>
      <c r="AF29" s="18" t="str">
        <f t="shared" si="29"/>
        <v>entr</v>
      </c>
      <c r="AG29" s="18" t="str">
        <f t="shared" si="29"/>
        <v>entr</v>
      </c>
      <c r="AH29" s="18" t="str">
        <f t="shared" si="29"/>
        <v>entr</v>
      </c>
      <c r="AI29" s="18" t="str">
        <f t="shared" si="29"/>
        <v>entr</v>
      </c>
      <c r="AJ29" s="18" t="str">
        <f t="shared" si="29"/>
        <v>entr</v>
      </c>
      <c r="AK29" s="18" t="str">
        <f t="shared" si="29"/>
        <v>entr</v>
      </c>
      <c r="AL29" s="18" t="str">
        <f t="shared" si="29"/>
        <v>entr</v>
      </c>
      <c r="AM29" s="18" t="str">
        <f t="shared" si="29"/>
        <v>entr</v>
      </c>
      <c r="AN29" s="18" t="str">
        <f t="shared" si="29"/>
        <v>entr</v>
      </c>
      <c r="AO29" s="18" t="str">
        <f t="shared" si="29"/>
        <v>entr</v>
      </c>
      <c r="AP29" s="18" t="str">
        <f t="shared" si="29"/>
        <v>entr</v>
      </c>
      <c r="AQ29" s="18" t="str">
        <f t="shared" si="29"/>
        <v>entr</v>
      </c>
      <c r="AR29" s="18" t="str">
        <f t="shared" si="29"/>
        <v>entr</v>
      </c>
      <c r="AS29" s="18" t="str">
        <f t="shared" si="29"/>
        <v>entr</v>
      </c>
      <c r="AT29" s="18" t="str">
        <f t="shared" si="29"/>
        <v>entr</v>
      </c>
      <c r="AU29" s="18" t="str">
        <f t="shared" si="29"/>
        <v>entr</v>
      </c>
      <c r="AV29" s="18" t="str">
        <f t="shared" si="30"/>
        <v>entr</v>
      </c>
      <c r="AW29" s="18" t="str">
        <f t="shared" si="30"/>
        <v>entr</v>
      </c>
      <c r="AX29" s="18" t="str">
        <f t="shared" si="30"/>
        <v>entr</v>
      </c>
      <c r="AY29" s="18" t="str">
        <f t="shared" si="30"/>
        <v>entr</v>
      </c>
      <c r="AZ29" s="18" t="str">
        <f t="shared" si="30"/>
        <v>entr</v>
      </c>
      <c r="BA29" s="18" t="str">
        <f t="shared" si="30"/>
        <v>entr</v>
      </c>
      <c r="BB29" s="18" t="str">
        <f t="shared" si="30"/>
        <v>entr</v>
      </c>
      <c r="BC29" s="18" t="str">
        <f t="shared" si="30"/>
        <v>entr</v>
      </c>
      <c r="BD29" s="18" t="str">
        <f t="shared" si="30"/>
        <v>entr</v>
      </c>
      <c r="BE29" s="18" t="str">
        <f t="shared" si="30"/>
        <v>entr</v>
      </c>
      <c r="BF29" s="18" t="str">
        <f t="shared" si="30"/>
        <v>entr</v>
      </c>
      <c r="BG29" s="18" t="str">
        <f t="shared" si="30"/>
        <v>entr</v>
      </c>
      <c r="BH29" s="18" t="str">
        <f t="shared" si="30"/>
        <v>entr</v>
      </c>
      <c r="BI29" s="18" t="str">
        <f t="shared" si="30"/>
        <v>entr</v>
      </c>
      <c r="BJ29" s="18" t="str">
        <f t="shared" si="30"/>
        <v>entr</v>
      </c>
      <c r="BK29" s="18" t="str">
        <f t="shared" si="30"/>
        <v>entr</v>
      </c>
      <c r="BL29" s="18" t="str">
        <f t="shared" si="31"/>
        <v>entr</v>
      </c>
      <c r="BM29" s="18" t="str">
        <f t="shared" si="31"/>
        <v>entr</v>
      </c>
    </row>
    <row r="30" spans="2:65">
      <c r="B30" s="13">
        <v>4.2</v>
      </c>
      <c r="C30" s="14" t="s">
        <v>72</v>
      </c>
      <c r="D30" s="44"/>
      <c r="E30" s="45"/>
      <c r="F30" s="44"/>
      <c r="G30" s="15">
        <v>0</v>
      </c>
      <c r="H30" s="38"/>
      <c r="I30" s="39"/>
      <c r="J30" s="38"/>
      <c r="K30" s="39"/>
      <c r="L30" s="16" t="str">
        <f t="shared" si="1"/>
        <v/>
      </c>
      <c r="M30" s="17">
        <f t="shared" si="2"/>
        <v>0</v>
      </c>
      <c r="N30" s="18" t="str">
        <f t="shared" ref="N30:AC34" si="33">IF(OR(AND(N$6&lt;=$J30,N$6&lt;=$H30,N$6&lt;=$K30,N$6&lt;=$I30),AND(N$6&lt;=$J30,N$6+7&gt;$H30,N$6&lt;=$K30,N$6+7&gt;$I30),AND(N$6+7&gt;$J30,N$6&lt;=$H30,N$6+7&gt;$K30,N$6&lt;=$I30),AND(N$6+7&gt;$J30,N$6+7&gt;$H30,N$6+7&gt;$K30,N$6+7&gt;$I30)),"entr",IF(OR(AND(N$6&lt;=$J30,N$6+7&gt;$H30,N$6&lt;=$K30,N$6&lt;=$I30),AND(N$6+7&gt;$J30,N$6+7&gt;$H30,N$6+7&gt;$K30,N$6&lt;=$I30)),"etr",IF(OR(AND(N$6+7&gt;$J30,N$6&lt;=$H30,N$6&lt;=$K30,N$6&lt;=$I30),AND(N$6+7&gt;$J30,N$6+7&gt;$H30,N$6&lt;=$K30,N$6+7&gt;$I30)),"fntr",IF(AND(N$6+7&gt;$J30,N$6+7&gt;$H30,N$6&lt;=$K30,N$6&lt;=$I30),"ftr","err"))))</f>
        <v>entr</v>
      </c>
      <c r="O30" s="18" t="str">
        <f t="shared" si="33"/>
        <v>entr</v>
      </c>
      <c r="P30" s="18" t="str">
        <f t="shared" si="33"/>
        <v>entr</v>
      </c>
      <c r="Q30" s="18" t="str">
        <f t="shared" si="33"/>
        <v>entr</v>
      </c>
      <c r="R30" s="18" t="str">
        <f t="shared" si="33"/>
        <v>entr</v>
      </c>
      <c r="S30" s="18" t="str">
        <f t="shared" si="33"/>
        <v>entr</v>
      </c>
      <c r="T30" s="18" t="str">
        <f t="shared" si="33"/>
        <v>entr</v>
      </c>
      <c r="U30" s="18" t="str">
        <f t="shared" si="33"/>
        <v>entr</v>
      </c>
      <c r="V30" s="18" t="str">
        <f t="shared" si="33"/>
        <v>entr</v>
      </c>
      <c r="W30" s="18" t="str">
        <f t="shared" si="33"/>
        <v>entr</v>
      </c>
      <c r="X30" s="18" t="str">
        <f t="shared" si="33"/>
        <v>entr</v>
      </c>
      <c r="Y30" s="18" t="str">
        <f t="shared" si="33"/>
        <v>entr</v>
      </c>
      <c r="Z30" s="18" t="str">
        <f t="shared" si="33"/>
        <v>entr</v>
      </c>
      <c r="AA30" s="18" t="str">
        <f t="shared" si="33"/>
        <v>entr</v>
      </c>
      <c r="AB30" s="18" t="str">
        <f t="shared" si="33"/>
        <v>entr</v>
      </c>
      <c r="AC30" s="18" t="str">
        <f t="shared" si="33"/>
        <v>entr</v>
      </c>
      <c r="AD30" s="18" t="str">
        <f t="shared" ref="AD30:AS34" si="34">IF(OR(AND(AD$6&lt;=$J30,AD$6&lt;=$H30,AD$6&lt;=$K30,AD$6&lt;=$I30),AND(AD$6&lt;=$J30,AD$6+7&gt;$H30,AD$6&lt;=$K30,AD$6+7&gt;$I30),AND(AD$6+7&gt;$J30,AD$6&lt;=$H30,AD$6+7&gt;$K30,AD$6&lt;=$I30),AND(AD$6+7&gt;$J30,AD$6+7&gt;$H30,AD$6+7&gt;$K30,AD$6+7&gt;$I30)),"entr",IF(OR(AND(AD$6&lt;=$J30,AD$6+7&gt;$H30,AD$6&lt;=$K30,AD$6&lt;=$I30),AND(AD$6+7&gt;$J30,AD$6+7&gt;$H30,AD$6+7&gt;$K30,AD$6&lt;=$I30)),"etr",IF(OR(AND(AD$6+7&gt;$J30,AD$6&lt;=$H30,AD$6&lt;=$K30,AD$6&lt;=$I30),AND(AD$6+7&gt;$J30,AD$6+7&gt;$H30,AD$6&lt;=$K30,AD$6+7&gt;$I30)),"fntr",IF(AND(AD$6+7&gt;$J30,AD$6+7&gt;$H30,AD$6&lt;=$K30,AD$6&lt;=$I30),"ftr","err"))))</f>
        <v>entr</v>
      </c>
      <c r="AE30" s="18" t="str">
        <f t="shared" si="34"/>
        <v>entr</v>
      </c>
      <c r="AF30" s="18" t="str">
        <f t="shared" si="34"/>
        <v>entr</v>
      </c>
      <c r="AG30" s="18" t="str">
        <f t="shared" si="34"/>
        <v>entr</v>
      </c>
      <c r="AH30" s="18" t="str">
        <f t="shared" si="34"/>
        <v>entr</v>
      </c>
      <c r="AI30" s="18" t="str">
        <f t="shared" si="34"/>
        <v>entr</v>
      </c>
      <c r="AJ30" s="18" t="str">
        <f t="shared" si="34"/>
        <v>entr</v>
      </c>
      <c r="AK30" s="18" t="str">
        <f t="shared" si="34"/>
        <v>entr</v>
      </c>
      <c r="AL30" s="18" t="str">
        <f t="shared" si="34"/>
        <v>entr</v>
      </c>
      <c r="AM30" s="18" t="str">
        <f t="shared" si="34"/>
        <v>entr</v>
      </c>
      <c r="AN30" s="18" t="str">
        <f t="shared" si="34"/>
        <v>entr</v>
      </c>
      <c r="AO30" s="18" t="str">
        <f t="shared" si="34"/>
        <v>entr</v>
      </c>
      <c r="AP30" s="18" t="str">
        <f t="shared" si="34"/>
        <v>entr</v>
      </c>
      <c r="AQ30" s="18" t="str">
        <f t="shared" si="34"/>
        <v>entr</v>
      </c>
      <c r="AR30" s="18" t="str">
        <f t="shared" si="34"/>
        <v>entr</v>
      </c>
      <c r="AS30" s="18" t="str">
        <f t="shared" si="34"/>
        <v>entr</v>
      </c>
      <c r="AT30" s="18" t="str">
        <f t="shared" ref="AT30:BI34" si="35">IF(OR(AND(AT$6&lt;=$J30,AT$6&lt;=$H30,AT$6&lt;=$K30,AT$6&lt;=$I30),AND(AT$6&lt;=$J30,AT$6+7&gt;$H30,AT$6&lt;=$K30,AT$6+7&gt;$I30),AND(AT$6+7&gt;$J30,AT$6&lt;=$H30,AT$6+7&gt;$K30,AT$6&lt;=$I30),AND(AT$6+7&gt;$J30,AT$6+7&gt;$H30,AT$6+7&gt;$K30,AT$6+7&gt;$I30)),"entr",IF(OR(AND(AT$6&lt;=$J30,AT$6+7&gt;$H30,AT$6&lt;=$K30,AT$6&lt;=$I30),AND(AT$6+7&gt;$J30,AT$6+7&gt;$H30,AT$6+7&gt;$K30,AT$6&lt;=$I30)),"etr",IF(OR(AND(AT$6+7&gt;$J30,AT$6&lt;=$H30,AT$6&lt;=$K30,AT$6&lt;=$I30),AND(AT$6+7&gt;$J30,AT$6+7&gt;$H30,AT$6&lt;=$K30,AT$6+7&gt;$I30)),"fntr",IF(AND(AT$6+7&gt;$J30,AT$6+7&gt;$H30,AT$6&lt;=$K30,AT$6&lt;=$I30),"ftr","err"))))</f>
        <v>entr</v>
      </c>
      <c r="AU30" s="18" t="str">
        <f t="shared" si="35"/>
        <v>entr</v>
      </c>
      <c r="AV30" s="18" t="str">
        <f t="shared" si="35"/>
        <v>entr</v>
      </c>
      <c r="AW30" s="18" t="str">
        <f t="shared" si="35"/>
        <v>entr</v>
      </c>
      <c r="AX30" s="18" t="str">
        <f t="shared" si="35"/>
        <v>entr</v>
      </c>
      <c r="AY30" s="18" t="str">
        <f t="shared" si="35"/>
        <v>entr</v>
      </c>
      <c r="AZ30" s="18" t="str">
        <f t="shared" si="35"/>
        <v>entr</v>
      </c>
      <c r="BA30" s="18" t="str">
        <f t="shared" si="35"/>
        <v>entr</v>
      </c>
      <c r="BB30" s="18" t="str">
        <f t="shared" si="35"/>
        <v>entr</v>
      </c>
      <c r="BC30" s="18" t="str">
        <f t="shared" si="35"/>
        <v>entr</v>
      </c>
      <c r="BD30" s="18" t="str">
        <f t="shared" si="35"/>
        <v>entr</v>
      </c>
      <c r="BE30" s="18" t="str">
        <f t="shared" si="35"/>
        <v>entr</v>
      </c>
      <c r="BF30" s="18" t="str">
        <f t="shared" si="35"/>
        <v>entr</v>
      </c>
      <c r="BG30" s="18" t="str">
        <f t="shared" si="35"/>
        <v>entr</v>
      </c>
      <c r="BH30" s="18" t="str">
        <f t="shared" si="35"/>
        <v>entr</v>
      </c>
      <c r="BI30" s="18" t="str">
        <f t="shared" si="35"/>
        <v>entr</v>
      </c>
      <c r="BJ30" s="18" t="str">
        <f t="shared" ref="BJ30:BM34" si="36">IF(OR(AND(BJ$6&lt;=$J30,BJ$6&lt;=$H30,BJ$6&lt;=$K30,BJ$6&lt;=$I30),AND(BJ$6&lt;=$J30,BJ$6+7&gt;$H30,BJ$6&lt;=$K30,BJ$6+7&gt;$I30),AND(BJ$6+7&gt;$J30,BJ$6&lt;=$H30,BJ$6+7&gt;$K30,BJ$6&lt;=$I30),AND(BJ$6+7&gt;$J30,BJ$6+7&gt;$H30,BJ$6+7&gt;$K30,BJ$6+7&gt;$I30)),"entr",IF(OR(AND(BJ$6&lt;=$J30,BJ$6+7&gt;$H30,BJ$6&lt;=$K30,BJ$6&lt;=$I30),AND(BJ$6+7&gt;$J30,BJ$6+7&gt;$H30,BJ$6+7&gt;$K30,BJ$6&lt;=$I30)),"etr",IF(OR(AND(BJ$6+7&gt;$J30,BJ$6&lt;=$H30,BJ$6&lt;=$K30,BJ$6&lt;=$I30),AND(BJ$6+7&gt;$J30,BJ$6+7&gt;$H30,BJ$6&lt;=$K30,BJ$6+7&gt;$I30)),"fntr",IF(AND(BJ$6+7&gt;$J30,BJ$6+7&gt;$H30,BJ$6&lt;=$K30,BJ$6&lt;=$I30),"ftr","err"))))</f>
        <v>entr</v>
      </c>
      <c r="BK30" s="18" t="str">
        <f t="shared" si="36"/>
        <v>entr</v>
      </c>
      <c r="BL30" s="18" t="str">
        <f t="shared" si="36"/>
        <v>entr</v>
      </c>
      <c r="BM30" s="18" t="str">
        <f t="shared" si="36"/>
        <v>entr</v>
      </c>
    </row>
    <row r="31" spans="2:65">
      <c r="B31" s="13">
        <v>4.3</v>
      </c>
      <c r="C31" s="14" t="s">
        <v>73</v>
      </c>
      <c r="D31" s="44"/>
      <c r="E31" s="45"/>
      <c r="F31" s="44"/>
      <c r="G31" s="15">
        <v>0</v>
      </c>
      <c r="H31" s="38"/>
      <c r="I31" s="39"/>
      <c r="J31" s="38"/>
      <c r="K31" s="39"/>
      <c r="L31" s="16" t="str">
        <f t="shared" si="1"/>
        <v/>
      </c>
      <c r="M31" s="17">
        <f t="shared" si="2"/>
        <v>0</v>
      </c>
      <c r="N31" s="18" t="str">
        <f t="shared" si="33"/>
        <v>entr</v>
      </c>
      <c r="O31" s="18" t="str">
        <f t="shared" si="33"/>
        <v>entr</v>
      </c>
      <c r="P31" s="18" t="str">
        <f t="shared" si="33"/>
        <v>entr</v>
      </c>
      <c r="Q31" s="18" t="str">
        <f t="shared" si="33"/>
        <v>entr</v>
      </c>
      <c r="R31" s="18" t="str">
        <f t="shared" si="33"/>
        <v>entr</v>
      </c>
      <c r="S31" s="18" t="str">
        <f t="shared" si="33"/>
        <v>entr</v>
      </c>
      <c r="T31" s="18" t="str">
        <f t="shared" si="33"/>
        <v>entr</v>
      </c>
      <c r="U31" s="18" t="str">
        <f t="shared" si="33"/>
        <v>entr</v>
      </c>
      <c r="V31" s="18" t="str">
        <f t="shared" si="33"/>
        <v>entr</v>
      </c>
      <c r="W31" s="18" t="str">
        <f t="shared" si="33"/>
        <v>entr</v>
      </c>
      <c r="X31" s="18" t="str">
        <f t="shared" si="33"/>
        <v>entr</v>
      </c>
      <c r="Y31" s="18" t="str">
        <f t="shared" si="33"/>
        <v>entr</v>
      </c>
      <c r="Z31" s="18" t="str">
        <f t="shared" si="33"/>
        <v>entr</v>
      </c>
      <c r="AA31" s="18" t="str">
        <f t="shared" si="33"/>
        <v>entr</v>
      </c>
      <c r="AB31" s="18" t="str">
        <f t="shared" si="33"/>
        <v>entr</v>
      </c>
      <c r="AC31" s="18" t="str">
        <f t="shared" si="33"/>
        <v>entr</v>
      </c>
      <c r="AD31" s="18" t="str">
        <f t="shared" si="34"/>
        <v>entr</v>
      </c>
      <c r="AE31" s="18" t="str">
        <f t="shared" si="34"/>
        <v>entr</v>
      </c>
      <c r="AF31" s="18" t="str">
        <f t="shared" si="34"/>
        <v>entr</v>
      </c>
      <c r="AG31" s="18" t="str">
        <f t="shared" si="34"/>
        <v>entr</v>
      </c>
      <c r="AH31" s="18" t="str">
        <f t="shared" si="34"/>
        <v>entr</v>
      </c>
      <c r="AI31" s="18" t="str">
        <f t="shared" si="34"/>
        <v>entr</v>
      </c>
      <c r="AJ31" s="18" t="str">
        <f t="shared" si="34"/>
        <v>entr</v>
      </c>
      <c r="AK31" s="18" t="str">
        <f t="shared" si="34"/>
        <v>entr</v>
      </c>
      <c r="AL31" s="18" t="str">
        <f t="shared" si="34"/>
        <v>entr</v>
      </c>
      <c r="AM31" s="18" t="str">
        <f t="shared" si="34"/>
        <v>entr</v>
      </c>
      <c r="AN31" s="18" t="str">
        <f t="shared" si="34"/>
        <v>entr</v>
      </c>
      <c r="AO31" s="18" t="str">
        <f t="shared" si="34"/>
        <v>entr</v>
      </c>
      <c r="AP31" s="18" t="str">
        <f t="shared" si="34"/>
        <v>entr</v>
      </c>
      <c r="AQ31" s="18" t="str">
        <f t="shared" si="34"/>
        <v>entr</v>
      </c>
      <c r="AR31" s="18" t="str">
        <f t="shared" si="34"/>
        <v>entr</v>
      </c>
      <c r="AS31" s="18" t="str">
        <f t="shared" si="34"/>
        <v>entr</v>
      </c>
      <c r="AT31" s="18" t="str">
        <f t="shared" si="35"/>
        <v>entr</v>
      </c>
      <c r="AU31" s="18" t="str">
        <f t="shared" si="35"/>
        <v>entr</v>
      </c>
      <c r="AV31" s="18" t="str">
        <f t="shared" si="35"/>
        <v>entr</v>
      </c>
      <c r="AW31" s="18" t="str">
        <f t="shared" si="35"/>
        <v>entr</v>
      </c>
      <c r="AX31" s="18" t="str">
        <f t="shared" si="35"/>
        <v>entr</v>
      </c>
      <c r="AY31" s="18" t="str">
        <f t="shared" si="35"/>
        <v>entr</v>
      </c>
      <c r="AZ31" s="18" t="str">
        <f t="shared" si="35"/>
        <v>entr</v>
      </c>
      <c r="BA31" s="18" t="str">
        <f t="shared" si="35"/>
        <v>entr</v>
      </c>
      <c r="BB31" s="18" t="str">
        <f t="shared" si="35"/>
        <v>entr</v>
      </c>
      <c r="BC31" s="18" t="str">
        <f t="shared" si="35"/>
        <v>entr</v>
      </c>
      <c r="BD31" s="18" t="str">
        <f t="shared" si="35"/>
        <v>entr</v>
      </c>
      <c r="BE31" s="18" t="str">
        <f t="shared" si="35"/>
        <v>entr</v>
      </c>
      <c r="BF31" s="18" t="str">
        <f t="shared" si="35"/>
        <v>entr</v>
      </c>
      <c r="BG31" s="18" t="str">
        <f t="shared" si="35"/>
        <v>entr</v>
      </c>
      <c r="BH31" s="18" t="str">
        <f t="shared" si="35"/>
        <v>entr</v>
      </c>
      <c r="BI31" s="18" t="str">
        <f t="shared" si="35"/>
        <v>entr</v>
      </c>
      <c r="BJ31" s="18" t="str">
        <f t="shared" si="36"/>
        <v>entr</v>
      </c>
      <c r="BK31" s="18" t="str">
        <f t="shared" si="36"/>
        <v>entr</v>
      </c>
      <c r="BL31" s="18" t="str">
        <f t="shared" si="36"/>
        <v>entr</v>
      </c>
      <c r="BM31" s="18" t="str">
        <f t="shared" si="36"/>
        <v>entr</v>
      </c>
    </row>
    <row r="32" spans="2:65">
      <c r="B32" s="13">
        <v>4.4000000000000004</v>
      </c>
      <c r="C32" s="14" t="s">
        <v>74</v>
      </c>
      <c r="D32" s="44"/>
      <c r="E32" s="45"/>
      <c r="F32" s="44"/>
      <c r="G32" s="15">
        <v>0</v>
      </c>
      <c r="H32" s="38"/>
      <c r="I32" s="39"/>
      <c r="J32" s="38"/>
      <c r="K32" s="39"/>
      <c r="L32" s="16" t="str">
        <f t="shared" si="1"/>
        <v/>
      </c>
      <c r="M32" s="17">
        <f t="shared" si="2"/>
        <v>0</v>
      </c>
      <c r="N32" s="18" t="str">
        <f t="shared" si="33"/>
        <v>entr</v>
      </c>
      <c r="O32" s="18" t="str">
        <f t="shared" si="33"/>
        <v>entr</v>
      </c>
      <c r="P32" s="18" t="str">
        <f t="shared" si="33"/>
        <v>entr</v>
      </c>
      <c r="Q32" s="18" t="str">
        <f t="shared" si="33"/>
        <v>entr</v>
      </c>
      <c r="R32" s="18" t="str">
        <f t="shared" si="33"/>
        <v>entr</v>
      </c>
      <c r="S32" s="18" t="str">
        <f t="shared" si="33"/>
        <v>entr</v>
      </c>
      <c r="T32" s="18" t="str">
        <f t="shared" si="33"/>
        <v>entr</v>
      </c>
      <c r="U32" s="18" t="str">
        <f t="shared" si="33"/>
        <v>entr</v>
      </c>
      <c r="V32" s="18" t="str">
        <f t="shared" si="33"/>
        <v>entr</v>
      </c>
      <c r="W32" s="18" t="str">
        <f t="shared" si="33"/>
        <v>entr</v>
      </c>
      <c r="X32" s="18" t="str">
        <f t="shared" si="33"/>
        <v>entr</v>
      </c>
      <c r="Y32" s="18" t="str">
        <f t="shared" si="33"/>
        <v>entr</v>
      </c>
      <c r="Z32" s="18" t="str">
        <f t="shared" si="33"/>
        <v>entr</v>
      </c>
      <c r="AA32" s="18" t="str">
        <f t="shared" si="33"/>
        <v>entr</v>
      </c>
      <c r="AB32" s="18" t="str">
        <f t="shared" si="33"/>
        <v>entr</v>
      </c>
      <c r="AC32" s="18" t="str">
        <f t="shared" si="33"/>
        <v>entr</v>
      </c>
      <c r="AD32" s="18" t="str">
        <f t="shared" si="34"/>
        <v>entr</v>
      </c>
      <c r="AE32" s="18" t="str">
        <f t="shared" si="34"/>
        <v>entr</v>
      </c>
      <c r="AF32" s="18" t="str">
        <f t="shared" si="34"/>
        <v>entr</v>
      </c>
      <c r="AG32" s="18" t="str">
        <f t="shared" si="34"/>
        <v>entr</v>
      </c>
      <c r="AH32" s="18" t="str">
        <f t="shared" si="34"/>
        <v>entr</v>
      </c>
      <c r="AI32" s="18" t="str">
        <f t="shared" si="34"/>
        <v>entr</v>
      </c>
      <c r="AJ32" s="18" t="str">
        <f t="shared" si="34"/>
        <v>entr</v>
      </c>
      <c r="AK32" s="18" t="str">
        <f t="shared" si="34"/>
        <v>entr</v>
      </c>
      <c r="AL32" s="18" t="str">
        <f t="shared" si="34"/>
        <v>entr</v>
      </c>
      <c r="AM32" s="18" t="str">
        <f t="shared" si="34"/>
        <v>entr</v>
      </c>
      <c r="AN32" s="18" t="str">
        <f t="shared" si="34"/>
        <v>entr</v>
      </c>
      <c r="AO32" s="18" t="str">
        <f t="shared" si="34"/>
        <v>entr</v>
      </c>
      <c r="AP32" s="18" t="str">
        <f t="shared" si="34"/>
        <v>entr</v>
      </c>
      <c r="AQ32" s="18" t="str">
        <f t="shared" si="34"/>
        <v>entr</v>
      </c>
      <c r="AR32" s="18" t="str">
        <f t="shared" si="34"/>
        <v>entr</v>
      </c>
      <c r="AS32" s="18" t="str">
        <f t="shared" si="34"/>
        <v>entr</v>
      </c>
      <c r="AT32" s="18" t="str">
        <f t="shared" si="35"/>
        <v>entr</v>
      </c>
      <c r="AU32" s="18" t="str">
        <f t="shared" si="35"/>
        <v>entr</v>
      </c>
      <c r="AV32" s="18" t="str">
        <f t="shared" si="35"/>
        <v>entr</v>
      </c>
      <c r="AW32" s="18" t="str">
        <f t="shared" si="35"/>
        <v>entr</v>
      </c>
      <c r="AX32" s="18" t="str">
        <f t="shared" si="35"/>
        <v>entr</v>
      </c>
      <c r="AY32" s="18" t="str">
        <f t="shared" si="35"/>
        <v>entr</v>
      </c>
      <c r="AZ32" s="18" t="str">
        <f t="shared" si="35"/>
        <v>entr</v>
      </c>
      <c r="BA32" s="18" t="str">
        <f t="shared" si="35"/>
        <v>entr</v>
      </c>
      <c r="BB32" s="18" t="str">
        <f t="shared" si="35"/>
        <v>entr</v>
      </c>
      <c r="BC32" s="18" t="str">
        <f t="shared" si="35"/>
        <v>entr</v>
      </c>
      <c r="BD32" s="18" t="str">
        <f t="shared" si="35"/>
        <v>entr</v>
      </c>
      <c r="BE32" s="18" t="str">
        <f t="shared" si="35"/>
        <v>entr</v>
      </c>
      <c r="BF32" s="18" t="str">
        <f t="shared" si="35"/>
        <v>entr</v>
      </c>
      <c r="BG32" s="18" t="str">
        <f t="shared" si="35"/>
        <v>entr</v>
      </c>
      <c r="BH32" s="18" t="str">
        <f t="shared" si="35"/>
        <v>entr</v>
      </c>
      <c r="BI32" s="18" t="str">
        <f t="shared" si="35"/>
        <v>entr</v>
      </c>
      <c r="BJ32" s="18" t="str">
        <f t="shared" si="36"/>
        <v>entr</v>
      </c>
      <c r="BK32" s="18" t="str">
        <f t="shared" si="36"/>
        <v>entr</v>
      </c>
      <c r="BL32" s="18" t="str">
        <f t="shared" si="36"/>
        <v>entr</v>
      </c>
      <c r="BM32" s="18" t="str">
        <f t="shared" si="36"/>
        <v>entr</v>
      </c>
    </row>
    <row r="33" spans="2:65">
      <c r="B33" s="13">
        <v>4.5</v>
      </c>
      <c r="C33" s="14" t="s">
        <v>75</v>
      </c>
      <c r="D33" s="44"/>
      <c r="E33" s="45"/>
      <c r="F33" s="44"/>
      <c r="G33" s="15">
        <v>0</v>
      </c>
      <c r="H33" s="38"/>
      <c r="I33" s="39"/>
      <c r="J33" s="38"/>
      <c r="K33" s="39"/>
      <c r="L33" s="16" t="str">
        <f t="shared" si="1"/>
        <v/>
      </c>
      <c r="M33" s="17">
        <f t="shared" si="2"/>
        <v>0</v>
      </c>
      <c r="N33" s="18" t="str">
        <f t="shared" si="33"/>
        <v>entr</v>
      </c>
      <c r="O33" s="18" t="str">
        <f t="shared" si="33"/>
        <v>entr</v>
      </c>
      <c r="P33" s="18" t="str">
        <f t="shared" si="33"/>
        <v>entr</v>
      </c>
      <c r="Q33" s="18" t="str">
        <f t="shared" si="33"/>
        <v>entr</v>
      </c>
      <c r="R33" s="18" t="str">
        <f t="shared" si="33"/>
        <v>entr</v>
      </c>
      <c r="S33" s="18" t="str">
        <f t="shared" si="33"/>
        <v>entr</v>
      </c>
      <c r="T33" s="18" t="str">
        <f t="shared" si="33"/>
        <v>entr</v>
      </c>
      <c r="U33" s="18" t="str">
        <f t="shared" si="33"/>
        <v>entr</v>
      </c>
      <c r="V33" s="18" t="str">
        <f t="shared" si="33"/>
        <v>entr</v>
      </c>
      <c r="W33" s="18" t="str">
        <f t="shared" si="33"/>
        <v>entr</v>
      </c>
      <c r="X33" s="18" t="str">
        <f t="shared" si="33"/>
        <v>entr</v>
      </c>
      <c r="Y33" s="18" t="str">
        <f t="shared" si="33"/>
        <v>entr</v>
      </c>
      <c r="Z33" s="18" t="str">
        <f t="shared" si="33"/>
        <v>entr</v>
      </c>
      <c r="AA33" s="18" t="str">
        <f t="shared" si="33"/>
        <v>entr</v>
      </c>
      <c r="AB33" s="18" t="str">
        <f t="shared" si="33"/>
        <v>entr</v>
      </c>
      <c r="AC33" s="18" t="str">
        <f t="shared" si="33"/>
        <v>entr</v>
      </c>
      <c r="AD33" s="18" t="str">
        <f t="shared" si="34"/>
        <v>entr</v>
      </c>
      <c r="AE33" s="18" t="str">
        <f t="shared" si="34"/>
        <v>entr</v>
      </c>
      <c r="AF33" s="18" t="str">
        <f t="shared" si="34"/>
        <v>entr</v>
      </c>
      <c r="AG33" s="18" t="str">
        <f t="shared" si="34"/>
        <v>entr</v>
      </c>
      <c r="AH33" s="18" t="str">
        <f t="shared" si="34"/>
        <v>entr</v>
      </c>
      <c r="AI33" s="18" t="str">
        <f t="shared" si="34"/>
        <v>entr</v>
      </c>
      <c r="AJ33" s="18" t="str">
        <f t="shared" si="34"/>
        <v>entr</v>
      </c>
      <c r="AK33" s="18" t="str">
        <f t="shared" si="34"/>
        <v>entr</v>
      </c>
      <c r="AL33" s="18" t="str">
        <f t="shared" si="34"/>
        <v>entr</v>
      </c>
      <c r="AM33" s="18" t="str">
        <f t="shared" si="34"/>
        <v>entr</v>
      </c>
      <c r="AN33" s="18" t="str">
        <f t="shared" si="34"/>
        <v>entr</v>
      </c>
      <c r="AO33" s="18" t="str">
        <f t="shared" si="34"/>
        <v>entr</v>
      </c>
      <c r="AP33" s="18" t="str">
        <f t="shared" si="34"/>
        <v>entr</v>
      </c>
      <c r="AQ33" s="18" t="str">
        <f t="shared" si="34"/>
        <v>entr</v>
      </c>
      <c r="AR33" s="18" t="str">
        <f t="shared" si="34"/>
        <v>entr</v>
      </c>
      <c r="AS33" s="18" t="str">
        <f t="shared" si="34"/>
        <v>entr</v>
      </c>
      <c r="AT33" s="18" t="str">
        <f t="shared" si="35"/>
        <v>entr</v>
      </c>
      <c r="AU33" s="18" t="str">
        <f t="shared" si="35"/>
        <v>entr</v>
      </c>
      <c r="AV33" s="18" t="str">
        <f t="shared" si="35"/>
        <v>entr</v>
      </c>
      <c r="AW33" s="18" t="str">
        <f t="shared" si="35"/>
        <v>entr</v>
      </c>
      <c r="AX33" s="18" t="str">
        <f t="shared" si="35"/>
        <v>entr</v>
      </c>
      <c r="AY33" s="18" t="str">
        <f t="shared" si="35"/>
        <v>entr</v>
      </c>
      <c r="AZ33" s="18" t="str">
        <f t="shared" si="35"/>
        <v>entr</v>
      </c>
      <c r="BA33" s="18" t="str">
        <f t="shared" si="35"/>
        <v>entr</v>
      </c>
      <c r="BB33" s="18" t="str">
        <f t="shared" si="35"/>
        <v>entr</v>
      </c>
      <c r="BC33" s="18" t="str">
        <f t="shared" si="35"/>
        <v>entr</v>
      </c>
      <c r="BD33" s="18" t="str">
        <f t="shared" si="35"/>
        <v>entr</v>
      </c>
      <c r="BE33" s="18" t="str">
        <f t="shared" si="35"/>
        <v>entr</v>
      </c>
      <c r="BF33" s="18" t="str">
        <f t="shared" si="35"/>
        <v>entr</v>
      </c>
      <c r="BG33" s="18" t="str">
        <f t="shared" si="35"/>
        <v>entr</v>
      </c>
      <c r="BH33" s="18" t="str">
        <f t="shared" si="35"/>
        <v>entr</v>
      </c>
      <c r="BI33" s="18" t="str">
        <f t="shared" si="35"/>
        <v>entr</v>
      </c>
      <c r="BJ33" s="18" t="str">
        <f t="shared" si="36"/>
        <v>entr</v>
      </c>
      <c r="BK33" s="18" t="str">
        <f t="shared" si="36"/>
        <v>entr</v>
      </c>
      <c r="BL33" s="18" t="str">
        <f t="shared" si="36"/>
        <v>entr</v>
      </c>
      <c r="BM33" s="18" t="str">
        <f t="shared" si="36"/>
        <v>entr</v>
      </c>
    </row>
    <row r="34" spans="2:65">
      <c r="B34" s="13">
        <v>4.5999999999999996</v>
      </c>
      <c r="C34" s="14" t="s">
        <v>76</v>
      </c>
      <c r="D34" s="44"/>
      <c r="E34" s="45"/>
      <c r="F34" s="44"/>
      <c r="G34" s="15">
        <v>0</v>
      </c>
      <c r="H34" s="38"/>
      <c r="I34" s="39"/>
      <c r="J34" s="38"/>
      <c r="K34" s="39"/>
      <c r="L34" s="16" t="str">
        <f t="shared" si="1"/>
        <v/>
      </c>
      <c r="M34" s="17">
        <f t="shared" si="2"/>
        <v>0</v>
      </c>
      <c r="N34" s="18" t="str">
        <f t="shared" si="33"/>
        <v>entr</v>
      </c>
      <c r="O34" s="18" t="str">
        <f t="shared" si="33"/>
        <v>entr</v>
      </c>
      <c r="P34" s="18" t="str">
        <f t="shared" si="33"/>
        <v>entr</v>
      </c>
      <c r="Q34" s="18" t="str">
        <f t="shared" si="33"/>
        <v>entr</v>
      </c>
      <c r="R34" s="18" t="str">
        <f t="shared" si="33"/>
        <v>entr</v>
      </c>
      <c r="S34" s="18" t="str">
        <f t="shared" si="33"/>
        <v>entr</v>
      </c>
      <c r="T34" s="18" t="str">
        <f t="shared" si="33"/>
        <v>entr</v>
      </c>
      <c r="U34" s="18" t="str">
        <f t="shared" si="33"/>
        <v>entr</v>
      </c>
      <c r="V34" s="18" t="str">
        <f t="shared" si="33"/>
        <v>entr</v>
      </c>
      <c r="W34" s="18" t="str">
        <f t="shared" si="33"/>
        <v>entr</v>
      </c>
      <c r="X34" s="18" t="str">
        <f t="shared" si="33"/>
        <v>entr</v>
      </c>
      <c r="Y34" s="18" t="str">
        <f t="shared" si="33"/>
        <v>entr</v>
      </c>
      <c r="Z34" s="18" t="str">
        <f t="shared" si="33"/>
        <v>entr</v>
      </c>
      <c r="AA34" s="18" t="str">
        <f t="shared" si="33"/>
        <v>entr</v>
      </c>
      <c r="AB34" s="18" t="str">
        <f t="shared" si="33"/>
        <v>entr</v>
      </c>
      <c r="AC34" s="18" t="str">
        <f t="shared" si="33"/>
        <v>entr</v>
      </c>
      <c r="AD34" s="18" t="str">
        <f t="shared" si="34"/>
        <v>entr</v>
      </c>
      <c r="AE34" s="18" t="str">
        <f t="shared" si="34"/>
        <v>entr</v>
      </c>
      <c r="AF34" s="18" t="str">
        <f t="shared" si="34"/>
        <v>entr</v>
      </c>
      <c r="AG34" s="18" t="str">
        <f t="shared" si="34"/>
        <v>entr</v>
      </c>
      <c r="AH34" s="18" t="str">
        <f t="shared" si="34"/>
        <v>entr</v>
      </c>
      <c r="AI34" s="18" t="str">
        <f t="shared" si="34"/>
        <v>entr</v>
      </c>
      <c r="AJ34" s="18" t="str">
        <f t="shared" si="34"/>
        <v>entr</v>
      </c>
      <c r="AK34" s="18" t="str">
        <f t="shared" si="34"/>
        <v>entr</v>
      </c>
      <c r="AL34" s="18" t="str">
        <f t="shared" si="34"/>
        <v>entr</v>
      </c>
      <c r="AM34" s="18" t="str">
        <f t="shared" si="34"/>
        <v>entr</v>
      </c>
      <c r="AN34" s="18" t="str">
        <f t="shared" si="34"/>
        <v>entr</v>
      </c>
      <c r="AO34" s="18" t="str">
        <f t="shared" si="34"/>
        <v>entr</v>
      </c>
      <c r="AP34" s="18" t="str">
        <f t="shared" si="34"/>
        <v>entr</v>
      </c>
      <c r="AQ34" s="18" t="str">
        <f t="shared" si="34"/>
        <v>entr</v>
      </c>
      <c r="AR34" s="18" t="str">
        <f t="shared" si="34"/>
        <v>entr</v>
      </c>
      <c r="AS34" s="18" t="str">
        <f t="shared" si="34"/>
        <v>entr</v>
      </c>
      <c r="AT34" s="18" t="str">
        <f t="shared" si="35"/>
        <v>entr</v>
      </c>
      <c r="AU34" s="18" t="str">
        <f t="shared" si="35"/>
        <v>entr</v>
      </c>
      <c r="AV34" s="18" t="str">
        <f t="shared" si="35"/>
        <v>entr</v>
      </c>
      <c r="AW34" s="18" t="str">
        <f t="shared" si="35"/>
        <v>entr</v>
      </c>
      <c r="AX34" s="18" t="str">
        <f t="shared" si="35"/>
        <v>entr</v>
      </c>
      <c r="AY34" s="18" t="str">
        <f t="shared" si="35"/>
        <v>entr</v>
      </c>
      <c r="AZ34" s="18" t="str">
        <f t="shared" si="35"/>
        <v>entr</v>
      </c>
      <c r="BA34" s="18" t="str">
        <f t="shared" si="35"/>
        <v>entr</v>
      </c>
      <c r="BB34" s="18" t="str">
        <f t="shared" si="35"/>
        <v>entr</v>
      </c>
      <c r="BC34" s="18" t="str">
        <f t="shared" si="35"/>
        <v>entr</v>
      </c>
      <c r="BD34" s="18" t="str">
        <f t="shared" si="35"/>
        <v>entr</v>
      </c>
      <c r="BE34" s="18" t="str">
        <f t="shared" si="35"/>
        <v>entr</v>
      </c>
      <c r="BF34" s="18" t="str">
        <f t="shared" si="35"/>
        <v>entr</v>
      </c>
      <c r="BG34" s="18" t="str">
        <f t="shared" si="35"/>
        <v>entr</v>
      </c>
      <c r="BH34" s="18" t="str">
        <f t="shared" si="35"/>
        <v>entr</v>
      </c>
      <c r="BI34" s="18" t="str">
        <f t="shared" si="35"/>
        <v>entr</v>
      </c>
      <c r="BJ34" s="18" t="str">
        <f t="shared" si="36"/>
        <v>entr</v>
      </c>
      <c r="BK34" s="18" t="str">
        <f t="shared" si="36"/>
        <v>entr</v>
      </c>
      <c r="BL34" s="18" t="str">
        <f t="shared" si="36"/>
        <v>entr</v>
      </c>
      <c r="BM34" s="18" t="str">
        <f t="shared" si="36"/>
        <v>entr</v>
      </c>
    </row>
    <row r="35" spans="2:65">
      <c r="B35" s="19">
        <v>4</v>
      </c>
      <c r="C35" s="20" t="s">
        <v>79</v>
      </c>
      <c r="D35" s="46"/>
      <c r="E35" s="47"/>
      <c r="F35" s="48"/>
      <c r="G35" s="21">
        <v>0</v>
      </c>
      <c r="H35" s="37">
        <f>MIN(H36:H41)</f>
        <v>0</v>
      </c>
      <c r="I35" s="37">
        <f t="shared" ref="I35:K35" si="37">MIN(I36:I41)</f>
        <v>0</v>
      </c>
      <c r="J35" s="37">
        <f t="shared" si="37"/>
        <v>0</v>
      </c>
      <c r="K35" s="37">
        <f t="shared" si="37"/>
        <v>0</v>
      </c>
      <c r="L35" s="22" t="str">
        <f t="shared" si="1"/>
        <v/>
      </c>
      <c r="M35" s="23">
        <f t="shared" si="2"/>
        <v>0</v>
      </c>
      <c r="N35" s="18" t="str">
        <f t="shared" ref="N35:AC36" si="38"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err"))))</f>
        <v>entr</v>
      </c>
      <c r="O35" s="18" t="str">
        <f t="shared" si="38"/>
        <v>entr</v>
      </c>
      <c r="P35" s="18" t="str">
        <f t="shared" si="38"/>
        <v>entr</v>
      </c>
      <c r="Q35" s="18" t="str">
        <f t="shared" si="38"/>
        <v>entr</v>
      </c>
      <c r="R35" s="18" t="str">
        <f t="shared" si="38"/>
        <v>entr</v>
      </c>
      <c r="S35" s="18" t="str">
        <f t="shared" si="38"/>
        <v>entr</v>
      </c>
      <c r="T35" s="18" t="str">
        <f t="shared" si="38"/>
        <v>entr</v>
      </c>
      <c r="U35" s="18" t="str">
        <f t="shared" si="38"/>
        <v>entr</v>
      </c>
      <c r="V35" s="18" t="str">
        <f t="shared" si="38"/>
        <v>entr</v>
      </c>
      <c r="W35" s="18" t="str">
        <f t="shared" si="38"/>
        <v>entr</v>
      </c>
      <c r="X35" s="18" t="str">
        <f t="shared" si="38"/>
        <v>entr</v>
      </c>
      <c r="Y35" s="18" t="str">
        <f t="shared" si="38"/>
        <v>entr</v>
      </c>
      <c r="Z35" s="18" t="str">
        <f t="shared" si="38"/>
        <v>entr</v>
      </c>
      <c r="AA35" s="18" t="str">
        <f t="shared" si="38"/>
        <v>entr</v>
      </c>
      <c r="AB35" s="18" t="str">
        <f t="shared" si="38"/>
        <v>entr</v>
      </c>
      <c r="AC35" s="18" t="str">
        <f t="shared" si="38"/>
        <v>entr</v>
      </c>
      <c r="AD35" s="18" t="str">
        <f t="shared" ref="X35:AE36" si="39">IF(OR(AND(AD$6+6&lt;=$J35,AD$6+6&lt;=$H35,AD$6+6&lt;=$K35,AD$6+6&lt;=$I35),AND(AD$6+6&lt;=$J35,AD$6+6&gt;$H35,AD$6+6&lt;=$K35,AD$6+6&gt;$I35),AND(AD$6+6&gt;$J35,AD$6+6&lt;=$H35,AD$6+6&gt;$K35,AD$6+6&lt;=$I35),AND(AD$6+6&gt;$J35,AD$6+6&gt;$H35,AD$6+6&gt;$K35,AD$6+6&gt;$I35)),"entr",IF(OR(AND(AD$6+6&lt;=$J35,AD$6+6&gt;$H35,AD$6+6&lt;=$K35,AD$6+6&lt;=$I35),AND(AD$6+6&gt;$J35,AD$6+6&gt;$H35,AD$6+6&gt;$K35,AD$6+6&lt;=$I35)),"etr",IF(OR(AND(AD$6+6&gt;$J35,AD$6+6&lt;=$H35,AD$6+6&lt;=$K35,AD$6+6&lt;=$I35),AND(AD$6+6&gt;$J35,AD$6+6&gt;$H35,AD$6+6&lt;=$K35,AD$6+6&gt;$I35)),"fntr",IF(AND(AD$6+6&gt;$J35,AD$6+6&gt;$H35,AD$6+6&lt;=$K35,AD$6+6&lt;=$I35),"ftr","err"))))</f>
        <v>entr</v>
      </c>
      <c r="AE35" s="18" t="str">
        <f t="shared" si="39"/>
        <v>entr</v>
      </c>
      <c r="AF35" s="18" t="str">
        <f t="shared" ref="AF35:AU36" si="40">IF(OR(AND(AF$6+7&lt;=$J35,AF$6+7&lt;=$H35,AF$6+7&lt;=$K35,AF$6+7&lt;=$I35),AND(AF$6+7&lt;=$J35,AF$6+7&gt;$H35,AF$6+7&lt;=$K35,AF$6+7&gt;$I35),AND(AF$6+7&gt;$J35,AF$6+7&lt;=$H35,AF$6+7&gt;$K35,AF$6+7&lt;=$I35),AND(AF$6+7&gt;$J35,AF$6+7&gt;$H35,AF$6+7&gt;$K35,AF$6+7&gt;$I35)),"entr",IF(OR(AND(AF$6+7&lt;=$J35,AF$6+7&gt;$H35,AF$6+7&lt;=$K35,AF$6+7&lt;=$I35),AND(AF$6+7&gt;$J35,AF$6+7&gt;$H35,AF$6+7&gt;$K35,AF$6+7&lt;=$I35)),"etr",IF(OR(AND(AF$6+7&gt;$J35,AF$6+7&lt;=$H35,AF$6+7&lt;=$K35,AF$6+7&lt;=$I35),AND(AF$6+7&gt;$J35,AF$6+7&gt;$H35,AF$6+7&lt;=$K35,AF$6+7&gt;$I35)),"fntr",IF(AND(AF$6+7&gt;$J35,AF$6+7&gt;$H35,AF$6+7&lt;=$K35,AF$6+7&lt;=$I35),"ftr","err"))))</f>
        <v>entr</v>
      </c>
      <c r="AG35" s="18" t="str">
        <f t="shared" si="40"/>
        <v>entr</v>
      </c>
      <c r="AH35" s="18" t="str">
        <f t="shared" si="40"/>
        <v>entr</v>
      </c>
      <c r="AI35" s="18" t="str">
        <f t="shared" si="40"/>
        <v>entr</v>
      </c>
      <c r="AJ35" s="18" t="str">
        <f t="shared" si="40"/>
        <v>entr</v>
      </c>
      <c r="AK35" s="18" t="str">
        <f t="shared" si="40"/>
        <v>entr</v>
      </c>
      <c r="AL35" s="18" t="str">
        <f t="shared" si="40"/>
        <v>entr</v>
      </c>
      <c r="AM35" s="18" t="str">
        <f t="shared" si="40"/>
        <v>entr</v>
      </c>
      <c r="AN35" s="18" t="str">
        <f t="shared" si="40"/>
        <v>entr</v>
      </c>
      <c r="AO35" s="18" t="str">
        <f t="shared" si="40"/>
        <v>entr</v>
      </c>
      <c r="AP35" s="18" t="str">
        <f t="shared" si="40"/>
        <v>entr</v>
      </c>
      <c r="AQ35" s="18" t="str">
        <f t="shared" si="40"/>
        <v>entr</v>
      </c>
      <c r="AR35" s="18" t="str">
        <f t="shared" si="40"/>
        <v>entr</v>
      </c>
      <c r="AS35" s="18" t="str">
        <f t="shared" si="40"/>
        <v>entr</v>
      </c>
      <c r="AT35" s="18" t="str">
        <f t="shared" si="40"/>
        <v>entr</v>
      </c>
      <c r="AU35" s="18" t="str">
        <f t="shared" si="40"/>
        <v>entr</v>
      </c>
      <c r="AV35" s="18" t="str">
        <f t="shared" ref="AV35:BK36" si="41">IF(OR(AND(AV$6+7&lt;=$J35,AV$6+7&lt;=$H35,AV$6+7&lt;=$K35,AV$6+7&lt;=$I35),AND(AV$6+7&lt;=$J35,AV$6+7&gt;$H35,AV$6+7&lt;=$K35,AV$6+7&gt;$I35),AND(AV$6+7&gt;$J35,AV$6+7&lt;=$H35,AV$6+7&gt;$K35,AV$6+7&lt;=$I35),AND(AV$6+7&gt;$J35,AV$6+7&gt;$H35,AV$6+7&gt;$K35,AV$6+7&gt;$I35)),"entr",IF(OR(AND(AV$6+7&lt;=$J35,AV$6+7&gt;$H35,AV$6+7&lt;=$K35,AV$6+7&lt;=$I35),AND(AV$6+7&gt;$J35,AV$6+7&gt;$H35,AV$6+7&gt;$K35,AV$6+7&lt;=$I35)),"etr",IF(OR(AND(AV$6+7&gt;$J35,AV$6+7&lt;=$H35,AV$6+7&lt;=$K35,AV$6+7&lt;=$I35),AND(AV$6+7&gt;$J35,AV$6+7&gt;$H35,AV$6+7&lt;=$K35,AV$6+7&gt;$I35)),"fntr",IF(AND(AV$6+7&gt;$J35,AV$6+7&gt;$H35,AV$6+7&lt;=$K35,AV$6+7&lt;=$I35),"ftr","err"))))</f>
        <v>entr</v>
      </c>
      <c r="AW35" s="18" t="str">
        <f t="shared" si="41"/>
        <v>entr</v>
      </c>
      <c r="AX35" s="18" t="str">
        <f t="shared" si="41"/>
        <v>entr</v>
      </c>
      <c r="AY35" s="18" t="str">
        <f t="shared" si="41"/>
        <v>entr</v>
      </c>
      <c r="AZ35" s="18" t="str">
        <f t="shared" si="41"/>
        <v>entr</v>
      </c>
      <c r="BA35" s="18" t="str">
        <f t="shared" si="41"/>
        <v>entr</v>
      </c>
      <c r="BB35" s="18" t="str">
        <f t="shared" si="41"/>
        <v>entr</v>
      </c>
      <c r="BC35" s="18" t="str">
        <f t="shared" si="41"/>
        <v>entr</v>
      </c>
      <c r="BD35" s="18" t="str">
        <f t="shared" si="41"/>
        <v>entr</v>
      </c>
      <c r="BE35" s="18" t="str">
        <f t="shared" si="41"/>
        <v>entr</v>
      </c>
      <c r="BF35" s="18" t="str">
        <f t="shared" si="41"/>
        <v>entr</v>
      </c>
      <c r="BG35" s="18" t="str">
        <f t="shared" si="41"/>
        <v>entr</v>
      </c>
      <c r="BH35" s="18" t="str">
        <f t="shared" si="41"/>
        <v>entr</v>
      </c>
      <c r="BI35" s="18" t="str">
        <f t="shared" si="41"/>
        <v>entr</v>
      </c>
      <c r="BJ35" s="18" t="str">
        <f t="shared" si="41"/>
        <v>entr</v>
      </c>
      <c r="BK35" s="18" t="str">
        <f t="shared" si="41"/>
        <v>entr</v>
      </c>
      <c r="BL35" s="18" t="str">
        <f t="shared" ref="BL35:BM36" si="42">IF(OR(AND(BL$6+7&lt;=$J35,BL$6+7&lt;=$H35,BL$6+7&lt;=$K35,BL$6+7&lt;=$I35),AND(BL$6+7&lt;=$J35,BL$6+7&gt;$H35,BL$6+7&lt;=$K35,BL$6+7&gt;$I35),AND(BL$6+7&gt;$J35,BL$6+7&lt;=$H35,BL$6+7&gt;$K35,BL$6+7&lt;=$I35),AND(BL$6+7&gt;$J35,BL$6+7&gt;$H35,BL$6+7&gt;$K35,BL$6+7&gt;$I35)),"entr",IF(OR(AND(BL$6+7&lt;=$J35,BL$6+7&gt;$H35,BL$6+7&lt;=$K35,BL$6+7&lt;=$I35),AND(BL$6+7&gt;$J35,BL$6+7&gt;$H35,BL$6+7&gt;$K35,BL$6+7&lt;=$I35)),"etr",IF(OR(AND(BL$6+7&gt;$J35,BL$6+7&lt;=$H35,BL$6+7&lt;=$K35,BL$6+7&lt;=$I35),AND(BL$6+7&gt;$J35,BL$6+7&gt;$H35,BL$6+7&lt;=$K35,BL$6+7&gt;$I35)),"fntr",IF(AND(BL$6+7&gt;$J35,BL$6+7&gt;$H35,BL$6+7&lt;=$K35,BL$6+7&lt;=$I35),"ftr","err"))))</f>
        <v>entr</v>
      </c>
      <c r="BM35" s="18" t="str">
        <f t="shared" si="42"/>
        <v>entr</v>
      </c>
    </row>
    <row r="36" spans="2:65">
      <c r="B36" s="13">
        <v>4.0999999999999996</v>
      </c>
      <c r="C36" s="14" t="s">
        <v>71</v>
      </c>
      <c r="D36" s="44"/>
      <c r="E36" s="45"/>
      <c r="F36" s="44"/>
      <c r="G36" s="15">
        <v>0</v>
      </c>
      <c r="H36" s="38"/>
      <c r="I36" s="39"/>
      <c r="J36" s="38"/>
      <c r="K36" s="39"/>
      <c r="L36" s="16" t="str">
        <f t="shared" si="1"/>
        <v/>
      </c>
      <c r="M36" s="17">
        <f t="shared" si="2"/>
        <v>0</v>
      </c>
      <c r="N36" s="18" t="str">
        <f t="shared" si="38"/>
        <v>entr</v>
      </c>
      <c r="O36" s="18" t="str">
        <f t="shared" si="38"/>
        <v>entr</v>
      </c>
      <c r="P36" s="18" t="str">
        <f t="shared" si="38"/>
        <v>entr</v>
      </c>
      <c r="Q36" s="18" t="str">
        <f t="shared" si="38"/>
        <v>entr</v>
      </c>
      <c r="R36" s="18" t="str">
        <f t="shared" si="38"/>
        <v>entr</v>
      </c>
      <c r="S36" s="18" t="str">
        <f t="shared" si="38"/>
        <v>entr</v>
      </c>
      <c r="T36" s="18" t="str">
        <f t="shared" si="38"/>
        <v>entr</v>
      </c>
      <c r="U36" s="18" t="str">
        <f t="shared" si="38"/>
        <v>entr</v>
      </c>
      <c r="V36" s="18" t="str">
        <f t="shared" si="38"/>
        <v>entr</v>
      </c>
      <c r="W36" s="18" t="str">
        <f t="shared" si="38"/>
        <v>entr</v>
      </c>
      <c r="X36" s="18" t="str">
        <f t="shared" si="39"/>
        <v>entr</v>
      </c>
      <c r="Y36" s="18" t="str">
        <f t="shared" si="39"/>
        <v>entr</v>
      </c>
      <c r="Z36" s="18" t="str">
        <f t="shared" si="39"/>
        <v>entr</v>
      </c>
      <c r="AA36" s="18" t="str">
        <f t="shared" si="39"/>
        <v>entr</v>
      </c>
      <c r="AB36" s="18" t="str">
        <f t="shared" si="39"/>
        <v>entr</v>
      </c>
      <c r="AC36" s="18" t="str">
        <f t="shared" si="39"/>
        <v>entr</v>
      </c>
      <c r="AD36" s="18" t="str">
        <f t="shared" si="39"/>
        <v>entr</v>
      </c>
      <c r="AE36" s="18" t="str">
        <f t="shared" si="39"/>
        <v>entr</v>
      </c>
      <c r="AF36" s="18" t="str">
        <f t="shared" si="40"/>
        <v>entr</v>
      </c>
      <c r="AG36" s="18" t="str">
        <f t="shared" si="40"/>
        <v>entr</v>
      </c>
      <c r="AH36" s="18" t="str">
        <f t="shared" si="40"/>
        <v>entr</v>
      </c>
      <c r="AI36" s="18" t="str">
        <f t="shared" si="40"/>
        <v>entr</v>
      </c>
      <c r="AJ36" s="18" t="str">
        <f t="shared" si="40"/>
        <v>entr</v>
      </c>
      <c r="AK36" s="18" t="str">
        <f t="shared" si="40"/>
        <v>entr</v>
      </c>
      <c r="AL36" s="18" t="str">
        <f t="shared" si="40"/>
        <v>entr</v>
      </c>
      <c r="AM36" s="18" t="str">
        <f t="shared" si="40"/>
        <v>entr</v>
      </c>
      <c r="AN36" s="18" t="str">
        <f t="shared" si="40"/>
        <v>entr</v>
      </c>
      <c r="AO36" s="18" t="str">
        <f t="shared" si="40"/>
        <v>entr</v>
      </c>
      <c r="AP36" s="18" t="str">
        <f t="shared" si="40"/>
        <v>entr</v>
      </c>
      <c r="AQ36" s="18" t="str">
        <f t="shared" si="40"/>
        <v>entr</v>
      </c>
      <c r="AR36" s="18" t="str">
        <f t="shared" si="40"/>
        <v>entr</v>
      </c>
      <c r="AS36" s="18" t="str">
        <f t="shared" si="40"/>
        <v>entr</v>
      </c>
      <c r="AT36" s="18" t="str">
        <f t="shared" si="40"/>
        <v>entr</v>
      </c>
      <c r="AU36" s="18" t="str">
        <f t="shared" si="40"/>
        <v>entr</v>
      </c>
      <c r="AV36" s="18" t="str">
        <f t="shared" si="41"/>
        <v>entr</v>
      </c>
      <c r="AW36" s="18" t="str">
        <f t="shared" si="41"/>
        <v>entr</v>
      </c>
      <c r="AX36" s="18" t="str">
        <f t="shared" si="41"/>
        <v>entr</v>
      </c>
      <c r="AY36" s="18" t="str">
        <f t="shared" si="41"/>
        <v>entr</v>
      </c>
      <c r="AZ36" s="18" t="str">
        <f t="shared" si="41"/>
        <v>entr</v>
      </c>
      <c r="BA36" s="18" t="str">
        <f t="shared" si="41"/>
        <v>entr</v>
      </c>
      <c r="BB36" s="18" t="str">
        <f t="shared" si="41"/>
        <v>entr</v>
      </c>
      <c r="BC36" s="18" t="str">
        <f t="shared" si="41"/>
        <v>entr</v>
      </c>
      <c r="BD36" s="18" t="str">
        <f t="shared" si="41"/>
        <v>entr</v>
      </c>
      <c r="BE36" s="18" t="str">
        <f t="shared" si="41"/>
        <v>entr</v>
      </c>
      <c r="BF36" s="18" t="str">
        <f t="shared" si="41"/>
        <v>entr</v>
      </c>
      <c r="BG36" s="18" t="str">
        <f t="shared" si="41"/>
        <v>entr</v>
      </c>
      <c r="BH36" s="18" t="str">
        <f t="shared" si="41"/>
        <v>entr</v>
      </c>
      <c r="BI36" s="18" t="str">
        <f t="shared" si="41"/>
        <v>entr</v>
      </c>
      <c r="BJ36" s="18" t="str">
        <f t="shared" si="41"/>
        <v>entr</v>
      </c>
      <c r="BK36" s="18" t="str">
        <f t="shared" si="41"/>
        <v>entr</v>
      </c>
      <c r="BL36" s="18" t="str">
        <f t="shared" si="42"/>
        <v>entr</v>
      </c>
      <c r="BM36" s="18" t="str">
        <f t="shared" si="42"/>
        <v>entr</v>
      </c>
    </row>
    <row r="37" spans="2:65">
      <c r="B37" s="13">
        <v>4.2</v>
      </c>
      <c r="C37" s="14" t="s">
        <v>72</v>
      </c>
      <c r="D37" s="44"/>
      <c r="E37" s="45"/>
      <c r="F37" s="44"/>
      <c r="G37" s="15">
        <v>0</v>
      </c>
      <c r="H37" s="38"/>
      <c r="I37" s="39"/>
      <c r="J37" s="38"/>
      <c r="K37" s="39"/>
      <c r="L37" s="16" t="str">
        <f t="shared" si="1"/>
        <v/>
      </c>
      <c r="M37" s="17">
        <f t="shared" si="2"/>
        <v>0</v>
      </c>
      <c r="N37" s="18" t="str">
        <f t="shared" ref="N37:AC41" si="43">IF(OR(AND(N$6&lt;=$J37,N$6&lt;=$H37,N$6&lt;=$K37,N$6&lt;=$I37),AND(N$6&lt;=$J37,N$6+7&gt;$H37,N$6&lt;=$K37,N$6+7&gt;$I37),AND(N$6+7&gt;$J37,N$6&lt;=$H37,N$6+7&gt;$K37,N$6&lt;=$I37),AND(N$6+7&gt;$J37,N$6+7&gt;$H37,N$6+7&gt;$K37,N$6+7&gt;$I37)),"entr",IF(OR(AND(N$6&lt;=$J37,N$6+7&gt;$H37,N$6&lt;=$K37,N$6&lt;=$I37),AND(N$6+7&gt;$J37,N$6+7&gt;$H37,N$6+7&gt;$K37,N$6&lt;=$I37)),"etr",IF(OR(AND(N$6+7&gt;$J37,N$6&lt;=$H37,N$6&lt;=$K37,N$6&lt;=$I37),AND(N$6+7&gt;$J37,N$6+7&gt;$H37,N$6&lt;=$K37,N$6+7&gt;$I37)),"fntr",IF(AND(N$6+7&gt;$J37,N$6+7&gt;$H37,N$6&lt;=$K37,N$6&lt;=$I37),"ftr","err"))))</f>
        <v>entr</v>
      </c>
      <c r="O37" s="18" t="str">
        <f t="shared" si="43"/>
        <v>entr</v>
      </c>
      <c r="P37" s="18" t="str">
        <f t="shared" si="43"/>
        <v>entr</v>
      </c>
      <c r="Q37" s="18" t="str">
        <f t="shared" si="43"/>
        <v>entr</v>
      </c>
      <c r="R37" s="18" t="str">
        <f t="shared" si="43"/>
        <v>entr</v>
      </c>
      <c r="S37" s="18" t="str">
        <f t="shared" si="43"/>
        <v>entr</v>
      </c>
      <c r="T37" s="18" t="str">
        <f t="shared" si="43"/>
        <v>entr</v>
      </c>
      <c r="U37" s="18" t="str">
        <f t="shared" si="43"/>
        <v>entr</v>
      </c>
      <c r="V37" s="18" t="str">
        <f t="shared" si="43"/>
        <v>entr</v>
      </c>
      <c r="W37" s="18" t="str">
        <f t="shared" si="43"/>
        <v>entr</v>
      </c>
      <c r="X37" s="18" t="str">
        <f t="shared" si="43"/>
        <v>entr</v>
      </c>
      <c r="Y37" s="18" t="str">
        <f t="shared" si="43"/>
        <v>entr</v>
      </c>
      <c r="Z37" s="18" t="str">
        <f t="shared" si="43"/>
        <v>entr</v>
      </c>
      <c r="AA37" s="18" t="str">
        <f t="shared" si="43"/>
        <v>entr</v>
      </c>
      <c r="AB37" s="18" t="str">
        <f t="shared" si="43"/>
        <v>entr</v>
      </c>
      <c r="AC37" s="18" t="str">
        <f t="shared" si="43"/>
        <v>entr</v>
      </c>
      <c r="AD37" s="18" t="str">
        <f t="shared" ref="AD37:AS41" si="44">IF(OR(AND(AD$6&lt;=$J37,AD$6&lt;=$H37,AD$6&lt;=$K37,AD$6&lt;=$I37),AND(AD$6&lt;=$J37,AD$6+7&gt;$H37,AD$6&lt;=$K37,AD$6+7&gt;$I37),AND(AD$6+7&gt;$J37,AD$6&lt;=$H37,AD$6+7&gt;$K37,AD$6&lt;=$I37),AND(AD$6+7&gt;$J37,AD$6+7&gt;$H37,AD$6+7&gt;$K37,AD$6+7&gt;$I37)),"entr",IF(OR(AND(AD$6&lt;=$J37,AD$6+7&gt;$H37,AD$6&lt;=$K37,AD$6&lt;=$I37),AND(AD$6+7&gt;$J37,AD$6+7&gt;$H37,AD$6+7&gt;$K37,AD$6&lt;=$I37)),"etr",IF(OR(AND(AD$6+7&gt;$J37,AD$6&lt;=$H37,AD$6&lt;=$K37,AD$6&lt;=$I37),AND(AD$6+7&gt;$J37,AD$6+7&gt;$H37,AD$6&lt;=$K37,AD$6+7&gt;$I37)),"fntr",IF(AND(AD$6+7&gt;$J37,AD$6+7&gt;$H37,AD$6&lt;=$K37,AD$6&lt;=$I37),"ftr","err"))))</f>
        <v>entr</v>
      </c>
      <c r="AE37" s="18" t="str">
        <f t="shared" si="44"/>
        <v>entr</v>
      </c>
      <c r="AF37" s="18" t="str">
        <f t="shared" si="44"/>
        <v>entr</v>
      </c>
      <c r="AG37" s="18" t="str">
        <f t="shared" si="44"/>
        <v>entr</v>
      </c>
      <c r="AH37" s="18" t="str">
        <f t="shared" si="44"/>
        <v>entr</v>
      </c>
      <c r="AI37" s="18" t="str">
        <f t="shared" si="44"/>
        <v>entr</v>
      </c>
      <c r="AJ37" s="18" t="str">
        <f t="shared" si="44"/>
        <v>entr</v>
      </c>
      <c r="AK37" s="18" t="str">
        <f t="shared" si="44"/>
        <v>entr</v>
      </c>
      <c r="AL37" s="18" t="str">
        <f t="shared" si="44"/>
        <v>entr</v>
      </c>
      <c r="AM37" s="18" t="str">
        <f t="shared" si="44"/>
        <v>entr</v>
      </c>
      <c r="AN37" s="18" t="str">
        <f t="shared" si="44"/>
        <v>entr</v>
      </c>
      <c r="AO37" s="18" t="str">
        <f t="shared" si="44"/>
        <v>entr</v>
      </c>
      <c r="AP37" s="18" t="str">
        <f t="shared" si="44"/>
        <v>entr</v>
      </c>
      <c r="AQ37" s="18" t="str">
        <f t="shared" si="44"/>
        <v>entr</v>
      </c>
      <c r="AR37" s="18" t="str">
        <f t="shared" si="44"/>
        <v>entr</v>
      </c>
      <c r="AS37" s="18" t="str">
        <f t="shared" si="44"/>
        <v>entr</v>
      </c>
      <c r="AT37" s="18" t="str">
        <f t="shared" ref="AT37:BI41" si="45">IF(OR(AND(AT$6&lt;=$J37,AT$6&lt;=$H37,AT$6&lt;=$K37,AT$6&lt;=$I37),AND(AT$6&lt;=$J37,AT$6+7&gt;$H37,AT$6&lt;=$K37,AT$6+7&gt;$I37),AND(AT$6+7&gt;$J37,AT$6&lt;=$H37,AT$6+7&gt;$K37,AT$6&lt;=$I37),AND(AT$6+7&gt;$J37,AT$6+7&gt;$H37,AT$6+7&gt;$K37,AT$6+7&gt;$I37)),"entr",IF(OR(AND(AT$6&lt;=$J37,AT$6+7&gt;$H37,AT$6&lt;=$K37,AT$6&lt;=$I37),AND(AT$6+7&gt;$J37,AT$6+7&gt;$H37,AT$6+7&gt;$K37,AT$6&lt;=$I37)),"etr",IF(OR(AND(AT$6+7&gt;$J37,AT$6&lt;=$H37,AT$6&lt;=$K37,AT$6&lt;=$I37),AND(AT$6+7&gt;$J37,AT$6+7&gt;$H37,AT$6&lt;=$K37,AT$6+7&gt;$I37)),"fntr",IF(AND(AT$6+7&gt;$J37,AT$6+7&gt;$H37,AT$6&lt;=$K37,AT$6&lt;=$I37),"ftr","err"))))</f>
        <v>entr</v>
      </c>
      <c r="AU37" s="18" t="str">
        <f t="shared" si="45"/>
        <v>entr</v>
      </c>
      <c r="AV37" s="18" t="str">
        <f t="shared" si="45"/>
        <v>entr</v>
      </c>
      <c r="AW37" s="18" t="str">
        <f t="shared" si="45"/>
        <v>entr</v>
      </c>
      <c r="AX37" s="18" t="str">
        <f t="shared" si="45"/>
        <v>entr</v>
      </c>
      <c r="AY37" s="18" t="str">
        <f t="shared" si="45"/>
        <v>entr</v>
      </c>
      <c r="AZ37" s="18" t="str">
        <f t="shared" si="45"/>
        <v>entr</v>
      </c>
      <c r="BA37" s="18" t="str">
        <f t="shared" si="45"/>
        <v>entr</v>
      </c>
      <c r="BB37" s="18" t="str">
        <f t="shared" si="45"/>
        <v>entr</v>
      </c>
      <c r="BC37" s="18" t="str">
        <f t="shared" si="45"/>
        <v>entr</v>
      </c>
      <c r="BD37" s="18" t="str">
        <f t="shared" si="45"/>
        <v>entr</v>
      </c>
      <c r="BE37" s="18" t="str">
        <f t="shared" si="45"/>
        <v>entr</v>
      </c>
      <c r="BF37" s="18" t="str">
        <f t="shared" si="45"/>
        <v>entr</v>
      </c>
      <c r="BG37" s="18" t="str">
        <f t="shared" si="45"/>
        <v>entr</v>
      </c>
      <c r="BH37" s="18" t="str">
        <f t="shared" si="45"/>
        <v>entr</v>
      </c>
      <c r="BI37" s="18" t="str">
        <f t="shared" si="45"/>
        <v>entr</v>
      </c>
      <c r="BJ37" s="18" t="str">
        <f t="shared" ref="BJ37:BM41" si="46">IF(OR(AND(BJ$6&lt;=$J37,BJ$6&lt;=$H37,BJ$6&lt;=$K37,BJ$6&lt;=$I37),AND(BJ$6&lt;=$J37,BJ$6+7&gt;$H37,BJ$6&lt;=$K37,BJ$6+7&gt;$I37),AND(BJ$6+7&gt;$J37,BJ$6&lt;=$H37,BJ$6+7&gt;$K37,BJ$6&lt;=$I37),AND(BJ$6+7&gt;$J37,BJ$6+7&gt;$H37,BJ$6+7&gt;$K37,BJ$6+7&gt;$I37)),"entr",IF(OR(AND(BJ$6&lt;=$J37,BJ$6+7&gt;$H37,BJ$6&lt;=$K37,BJ$6&lt;=$I37),AND(BJ$6+7&gt;$J37,BJ$6+7&gt;$H37,BJ$6+7&gt;$K37,BJ$6&lt;=$I37)),"etr",IF(OR(AND(BJ$6+7&gt;$J37,BJ$6&lt;=$H37,BJ$6&lt;=$K37,BJ$6&lt;=$I37),AND(BJ$6+7&gt;$J37,BJ$6+7&gt;$H37,BJ$6&lt;=$K37,BJ$6+7&gt;$I37)),"fntr",IF(AND(BJ$6+7&gt;$J37,BJ$6+7&gt;$H37,BJ$6&lt;=$K37,BJ$6&lt;=$I37),"ftr","err"))))</f>
        <v>entr</v>
      </c>
      <c r="BK37" s="18" t="str">
        <f t="shared" si="46"/>
        <v>entr</v>
      </c>
      <c r="BL37" s="18" t="str">
        <f t="shared" si="46"/>
        <v>entr</v>
      </c>
      <c r="BM37" s="18" t="str">
        <f t="shared" si="46"/>
        <v>entr</v>
      </c>
    </row>
    <row r="38" spans="2:65">
      <c r="B38" s="13">
        <v>4.3</v>
      </c>
      <c r="C38" s="14" t="s">
        <v>73</v>
      </c>
      <c r="D38" s="44"/>
      <c r="E38" s="45"/>
      <c r="F38" s="44"/>
      <c r="G38" s="15">
        <v>0</v>
      </c>
      <c r="H38" s="38"/>
      <c r="I38" s="39"/>
      <c r="J38" s="38"/>
      <c r="K38" s="39"/>
      <c r="L38" s="16" t="str">
        <f t="shared" si="1"/>
        <v/>
      </c>
      <c r="M38" s="17">
        <f t="shared" si="2"/>
        <v>0</v>
      </c>
      <c r="N38" s="18" t="str">
        <f t="shared" si="43"/>
        <v>entr</v>
      </c>
      <c r="O38" s="18" t="str">
        <f t="shared" si="43"/>
        <v>entr</v>
      </c>
      <c r="P38" s="18" t="str">
        <f t="shared" si="43"/>
        <v>entr</v>
      </c>
      <c r="Q38" s="18" t="str">
        <f t="shared" si="43"/>
        <v>entr</v>
      </c>
      <c r="R38" s="18" t="str">
        <f t="shared" si="43"/>
        <v>entr</v>
      </c>
      <c r="S38" s="18" t="str">
        <f t="shared" si="43"/>
        <v>entr</v>
      </c>
      <c r="T38" s="18" t="str">
        <f t="shared" si="43"/>
        <v>entr</v>
      </c>
      <c r="U38" s="18" t="str">
        <f t="shared" si="43"/>
        <v>entr</v>
      </c>
      <c r="V38" s="18" t="str">
        <f t="shared" si="43"/>
        <v>entr</v>
      </c>
      <c r="W38" s="18" t="str">
        <f t="shared" si="43"/>
        <v>entr</v>
      </c>
      <c r="X38" s="18" t="str">
        <f t="shared" si="43"/>
        <v>entr</v>
      </c>
      <c r="Y38" s="18" t="str">
        <f t="shared" si="43"/>
        <v>entr</v>
      </c>
      <c r="Z38" s="18" t="str">
        <f t="shared" si="43"/>
        <v>entr</v>
      </c>
      <c r="AA38" s="18" t="str">
        <f t="shared" si="43"/>
        <v>entr</v>
      </c>
      <c r="AB38" s="18" t="str">
        <f t="shared" si="43"/>
        <v>entr</v>
      </c>
      <c r="AC38" s="18" t="str">
        <f t="shared" si="43"/>
        <v>entr</v>
      </c>
      <c r="AD38" s="18" t="str">
        <f t="shared" si="44"/>
        <v>entr</v>
      </c>
      <c r="AE38" s="18" t="str">
        <f t="shared" si="44"/>
        <v>entr</v>
      </c>
      <c r="AF38" s="18" t="str">
        <f t="shared" si="44"/>
        <v>entr</v>
      </c>
      <c r="AG38" s="18" t="str">
        <f t="shared" si="44"/>
        <v>entr</v>
      </c>
      <c r="AH38" s="18" t="str">
        <f t="shared" si="44"/>
        <v>entr</v>
      </c>
      <c r="AI38" s="18" t="str">
        <f t="shared" si="44"/>
        <v>entr</v>
      </c>
      <c r="AJ38" s="18" t="str">
        <f t="shared" si="44"/>
        <v>entr</v>
      </c>
      <c r="AK38" s="18" t="str">
        <f t="shared" si="44"/>
        <v>entr</v>
      </c>
      <c r="AL38" s="18" t="str">
        <f t="shared" si="44"/>
        <v>entr</v>
      </c>
      <c r="AM38" s="18" t="str">
        <f t="shared" si="44"/>
        <v>entr</v>
      </c>
      <c r="AN38" s="18" t="str">
        <f t="shared" si="44"/>
        <v>entr</v>
      </c>
      <c r="AO38" s="18" t="str">
        <f t="shared" si="44"/>
        <v>entr</v>
      </c>
      <c r="AP38" s="18" t="str">
        <f t="shared" si="44"/>
        <v>entr</v>
      </c>
      <c r="AQ38" s="18" t="str">
        <f t="shared" si="44"/>
        <v>entr</v>
      </c>
      <c r="AR38" s="18" t="str">
        <f t="shared" si="44"/>
        <v>entr</v>
      </c>
      <c r="AS38" s="18" t="str">
        <f t="shared" si="44"/>
        <v>entr</v>
      </c>
      <c r="AT38" s="18" t="str">
        <f t="shared" si="45"/>
        <v>entr</v>
      </c>
      <c r="AU38" s="18" t="str">
        <f t="shared" si="45"/>
        <v>entr</v>
      </c>
      <c r="AV38" s="18" t="str">
        <f t="shared" si="45"/>
        <v>entr</v>
      </c>
      <c r="AW38" s="18" t="str">
        <f t="shared" si="45"/>
        <v>entr</v>
      </c>
      <c r="AX38" s="18" t="str">
        <f t="shared" si="45"/>
        <v>entr</v>
      </c>
      <c r="AY38" s="18" t="str">
        <f t="shared" si="45"/>
        <v>entr</v>
      </c>
      <c r="AZ38" s="18" t="str">
        <f t="shared" si="45"/>
        <v>entr</v>
      </c>
      <c r="BA38" s="18" t="str">
        <f t="shared" si="45"/>
        <v>entr</v>
      </c>
      <c r="BB38" s="18" t="str">
        <f t="shared" si="45"/>
        <v>entr</v>
      </c>
      <c r="BC38" s="18" t="str">
        <f t="shared" si="45"/>
        <v>entr</v>
      </c>
      <c r="BD38" s="18" t="str">
        <f t="shared" si="45"/>
        <v>entr</v>
      </c>
      <c r="BE38" s="18" t="str">
        <f t="shared" si="45"/>
        <v>entr</v>
      </c>
      <c r="BF38" s="18" t="str">
        <f t="shared" si="45"/>
        <v>entr</v>
      </c>
      <c r="BG38" s="18" t="str">
        <f t="shared" si="45"/>
        <v>entr</v>
      </c>
      <c r="BH38" s="18" t="str">
        <f t="shared" si="45"/>
        <v>entr</v>
      </c>
      <c r="BI38" s="18" t="str">
        <f t="shared" si="45"/>
        <v>entr</v>
      </c>
      <c r="BJ38" s="18" t="str">
        <f t="shared" si="46"/>
        <v>entr</v>
      </c>
      <c r="BK38" s="18" t="str">
        <f t="shared" si="46"/>
        <v>entr</v>
      </c>
      <c r="BL38" s="18" t="str">
        <f t="shared" si="46"/>
        <v>entr</v>
      </c>
      <c r="BM38" s="18" t="str">
        <f t="shared" si="46"/>
        <v>entr</v>
      </c>
    </row>
    <row r="39" spans="2:65">
      <c r="B39" s="13">
        <v>4.4000000000000004</v>
      </c>
      <c r="C39" s="14" t="s">
        <v>74</v>
      </c>
      <c r="D39" s="44"/>
      <c r="E39" s="45"/>
      <c r="F39" s="44"/>
      <c r="G39" s="15">
        <v>0</v>
      </c>
      <c r="H39" s="38"/>
      <c r="I39" s="39"/>
      <c r="J39" s="38"/>
      <c r="K39" s="39"/>
      <c r="L39" s="16" t="str">
        <f t="shared" si="1"/>
        <v/>
      </c>
      <c r="M39" s="17">
        <f t="shared" si="2"/>
        <v>0</v>
      </c>
      <c r="N39" s="18" t="str">
        <f t="shared" si="43"/>
        <v>entr</v>
      </c>
      <c r="O39" s="18" t="str">
        <f t="shared" si="43"/>
        <v>entr</v>
      </c>
      <c r="P39" s="18" t="str">
        <f t="shared" si="43"/>
        <v>entr</v>
      </c>
      <c r="Q39" s="18" t="str">
        <f t="shared" si="43"/>
        <v>entr</v>
      </c>
      <c r="R39" s="18" t="str">
        <f t="shared" si="43"/>
        <v>entr</v>
      </c>
      <c r="S39" s="18" t="str">
        <f t="shared" si="43"/>
        <v>entr</v>
      </c>
      <c r="T39" s="18" t="str">
        <f t="shared" si="43"/>
        <v>entr</v>
      </c>
      <c r="U39" s="18" t="str">
        <f t="shared" si="43"/>
        <v>entr</v>
      </c>
      <c r="V39" s="18" t="str">
        <f t="shared" si="43"/>
        <v>entr</v>
      </c>
      <c r="W39" s="18" t="str">
        <f t="shared" si="43"/>
        <v>entr</v>
      </c>
      <c r="X39" s="18" t="str">
        <f t="shared" si="43"/>
        <v>entr</v>
      </c>
      <c r="Y39" s="18" t="str">
        <f t="shared" si="43"/>
        <v>entr</v>
      </c>
      <c r="Z39" s="18" t="str">
        <f t="shared" si="43"/>
        <v>entr</v>
      </c>
      <c r="AA39" s="18" t="str">
        <f t="shared" si="43"/>
        <v>entr</v>
      </c>
      <c r="AB39" s="18" t="str">
        <f t="shared" si="43"/>
        <v>entr</v>
      </c>
      <c r="AC39" s="18" t="str">
        <f t="shared" si="43"/>
        <v>entr</v>
      </c>
      <c r="AD39" s="18" t="str">
        <f t="shared" si="44"/>
        <v>entr</v>
      </c>
      <c r="AE39" s="18" t="str">
        <f t="shared" si="44"/>
        <v>entr</v>
      </c>
      <c r="AF39" s="18" t="str">
        <f t="shared" si="44"/>
        <v>entr</v>
      </c>
      <c r="AG39" s="18" t="str">
        <f t="shared" si="44"/>
        <v>entr</v>
      </c>
      <c r="AH39" s="18" t="str">
        <f t="shared" si="44"/>
        <v>entr</v>
      </c>
      <c r="AI39" s="18" t="str">
        <f t="shared" si="44"/>
        <v>entr</v>
      </c>
      <c r="AJ39" s="18" t="str">
        <f t="shared" si="44"/>
        <v>entr</v>
      </c>
      <c r="AK39" s="18" t="str">
        <f t="shared" si="44"/>
        <v>entr</v>
      </c>
      <c r="AL39" s="18" t="str">
        <f t="shared" si="44"/>
        <v>entr</v>
      </c>
      <c r="AM39" s="18" t="str">
        <f t="shared" si="44"/>
        <v>entr</v>
      </c>
      <c r="AN39" s="18" t="str">
        <f t="shared" si="44"/>
        <v>entr</v>
      </c>
      <c r="AO39" s="18" t="str">
        <f t="shared" si="44"/>
        <v>entr</v>
      </c>
      <c r="AP39" s="18" t="str">
        <f t="shared" si="44"/>
        <v>entr</v>
      </c>
      <c r="AQ39" s="18" t="str">
        <f t="shared" si="44"/>
        <v>entr</v>
      </c>
      <c r="AR39" s="18" t="str">
        <f t="shared" si="44"/>
        <v>entr</v>
      </c>
      <c r="AS39" s="18" t="str">
        <f t="shared" si="44"/>
        <v>entr</v>
      </c>
      <c r="AT39" s="18" t="str">
        <f t="shared" si="45"/>
        <v>entr</v>
      </c>
      <c r="AU39" s="18" t="str">
        <f t="shared" si="45"/>
        <v>entr</v>
      </c>
      <c r="AV39" s="18" t="str">
        <f t="shared" si="45"/>
        <v>entr</v>
      </c>
      <c r="AW39" s="18" t="str">
        <f t="shared" si="45"/>
        <v>entr</v>
      </c>
      <c r="AX39" s="18" t="str">
        <f t="shared" si="45"/>
        <v>entr</v>
      </c>
      <c r="AY39" s="18" t="str">
        <f t="shared" si="45"/>
        <v>entr</v>
      </c>
      <c r="AZ39" s="18" t="str">
        <f t="shared" si="45"/>
        <v>entr</v>
      </c>
      <c r="BA39" s="18" t="str">
        <f t="shared" si="45"/>
        <v>entr</v>
      </c>
      <c r="BB39" s="18" t="str">
        <f t="shared" si="45"/>
        <v>entr</v>
      </c>
      <c r="BC39" s="18" t="str">
        <f t="shared" si="45"/>
        <v>entr</v>
      </c>
      <c r="BD39" s="18" t="str">
        <f t="shared" si="45"/>
        <v>entr</v>
      </c>
      <c r="BE39" s="18" t="str">
        <f t="shared" si="45"/>
        <v>entr</v>
      </c>
      <c r="BF39" s="18" t="str">
        <f t="shared" si="45"/>
        <v>entr</v>
      </c>
      <c r="BG39" s="18" t="str">
        <f t="shared" si="45"/>
        <v>entr</v>
      </c>
      <c r="BH39" s="18" t="str">
        <f t="shared" si="45"/>
        <v>entr</v>
      </c>
      <c r="BI39" s="18" t="str">
        <f t="shared" si="45"/>
        <v>entr</v>
      </c>
      <c r="BJ39" s="18" t="str">
        <f t="shared" si="46"/>
        <v>entr</v>
      </c>
      <c r="BK39" s="18" t="str">
        <f t="shared" si="46"/>
        <v>entr</v>
      </c>
      <c r="BL39" s="18" t="str">
        <f t="shared" si="46"/>
        <v>entr</v>
      </c>
      <c r="BM39" s="18" t="str">
        <f t="shared" si="46"/>
        <v>entr</v>
      </c>
    </row>
    <row r="40" spans="2:65">
      <c r="B40" s="13">
        <v>4.5</v>
      </c>
      <c r="C40" s="14" t="s">
        <v>75</v>
      </c>
      <c r="D40" s="44"/>
      <c r="E40" s="45"/>
      <c r="F40" s="44"/>
      <c r="G40" s="15">
        <v>0</v>
      </c>
      <c r="H40" s="38"/>
      <c r="I40" s="39"/>
      <c r="J40" s="38"/>
      <c r="K40" s="39"/>
      <c r="L40" s="16" t="str">
        <f t="shared" si="1"/>
        <v/>
      </c>
      <c r="M40" s="17">
        <f t="shared" si="2"/>
        <v>0</v>
      </c>
      <c r="N40" s="18" t="str">
        <f t="shared" si="43"/>
        <v>entr</v>
      </c>
      <c r="O40" s="18" t="str">
        <f t="shared" si="43"/>
        <v>entr</v>
      </c>
      <c r="P40" s="18" t="str">
        <f t="shared" si="43"/>
        <v>entr</v>
      </c>
      <c r="Q40" s="18" t="str">
        <f t="shared" si="43"/>
        <v>entr</v>
      </c>
      <c r="R40" s="18" t="str">
        <f t="shared" si="43"/>
        <v>entr</v>
      </c>
      <c r="S40" s="18" t="str">
        <f t="shared" si="43"/>
        <v>entr</v>
      </c>
      <c r="T40" s="18" t="str">
        <f t="shared" si="43"/>
        <v>entr</v>
      </c>
      <c r="U40" s="18" t="str">
        <f t="shared" si="43"/>
        <v>entr</v>
      </c>
      <c r="V40" s="18" t="str">
        <f t="shared" si="43"/>
        <v>entr</v>
      </c>
      <c r="W40" s="18" t="str">
        <f t="shared" si="43"/>
        <v>entr</v>
      </c>
      <c r="X40" s="18" t="str">
        <f t="shared" si="43"/>
        <v>entr</v>
      </c>
      <c r="Y40" s="18" t="str">
        <f t="shared" si="43"/>
        <v>entr</v>
      </c>
      <c r="Z40" s="18" t="str">
        <f t="shared" si="43"/>
        <v>entr</v>
      </c>
      <c r="AA40" s="18" t="str">
        <f t="shared" si="43"/>
        <v>entr</v>
      </c>
      <c r="AB40" s="18" t="str">
        <f t="shared" si="43"/>
        <v>entr</v>
      </c>
      <c r="AC40" s="18" t="str">
        <f t="shared" si="43"/>
        <v>entr</v>
      </c>
      <c r="AD40" s="18" t="str">
        <f t="shared" si="44"/>
        <v>entr</v>
      </c>
      <c r="AE40" s="18" t="str">
        <f t="shared" si="44"/>
        <v>entr</v>
      </c>
      <c r="AF40" s="18" t="str">
        <f t="shared" si="44"/>
        <v>entr</v>
      </c>
      <c r="AG40" s="18" t="str">
        <f t="shared" si="44"/>
        <v>entr</v>
      </c>
      <c r="AH40" s="18" t="str">
        <f t="shared" si="44"/>
        <v>entr</v>
      </c>
      <c r="AI40" s="18" t="str">
        <f t="shared" si="44"/>
        <v>entr</v>
      </c>
      <c r="AJ40" s="18" t="str">
        <f t="shared" si="44"/>
        <v>entr</v>
      </c>
      <c r="AK40" s="18" t="str">
        <f t="shared" si="44"/>
        <v>entr</v>
      </c>
      <c r="AL40" s="18" t="str">
        <f t="shared" si="44"/>
        <v>entr</v>
      </c>
      <c r="AM40" s="18" t="str">
        <f t="shared" si="44"/>
        <v>entr</v>
      </c>
      <c r="AN40" s="18" t="str">
        <f t="shared" si="44"/>
        <v>entr</v>
      </c>
      <c r="AO40" s="18" t="str">
        <f t="shared" si="44"/>
        <v>entr</v>
      </c>
      <c r="AP40" s="18" t="str">
        <f t="shared" si="44"/>
        <v>entr</v>
      </c>
      <c r="AQ40" s="18" t="str">
        <f t="shared" si="44"/>
        <v>entr</v>
      </c>
      <c r="AR40" s="18" t="str">
        <f t="shared" si="44"/>
        <v>entr</v>
      </c>
      <c r="AS40" s="18" t="str">
        <f t="shared" si="44"/>
        <v>entr</v>
      </c>
      <c r="AT40" s="18" t="str">
        <f t="shared" si="45"/>
        <v>entr</v>
      </c>
      <c r="AU40" s="18" t="str">
        <f t="shared" si="45"/>
        <v>entr</v>
      </c>
      <c r="AV40" s="18" t="str">
        <f t="shared" si="45"/>
        <v>entr</v>
      </c>
      <c r="AW40" s="18" t="str">
        <f t="shared" si="45"/>
        <v>entr</v>
      </c>
      <c r="AX40" s="18" t="str">
        <f t="shared" si="45"/>
        <v>entr</v>
      </c>
      <c r="AY40" s="18" t="str">
        <f t="shared" si="45"/>
        <v>entr</v>
      </c>
      <c r="AZ40" s="18" t="str">
        <f t="shared" si="45"/>
        <v>entr</v>
      </c>
      <c r="BA40" s="18" t="str">
        <f t="shared" si="45"/>
        <v>entr</v>
      </c>
      <c r="BB40" s="18" t="str">
        <f t="shared" si="45"/>
        <v>entr</v>
      </c>
      <c r="BC40" s="18" t="str">
        <f t="shared" si="45"/>
        <v>entr</v>
      </c>
      <c r="BD40" s="18" t="str">
        <f t="shared" si="45"/>
        <v>entr</v>
      </c>
      <c r="BE40" s="18" t="str">
        <f t="shared" si="45"/>
        <v>entr</v>
      </c>
      <c r="BF40" s="18" t="str">
        <f t="shared" si="45"/>
        <v>entr</v>
      </c>
      <c r="BG40" s="18" t="str">
        <f t="shared" si="45"/>
        <v>entr</v>
      </c>
      <c r="BH40" s="18" t="str">
        <f t="shared" si="45"/>
        <v>entr</v>
      </c>
      <c r="BI40" s="18" t="str">
        <f t="shared" si="45"/>
        <v>entr</v>
      </c>
      <c r="BJ40" s="18" t="str">
        <f t="shared" si="46"/>
        <v>entr</v>
      </c>
      <c r="BK40" s="18" t="str">
        <f t="shared" si="46"/>
        <v>entr</v>
      </c>
      <c r="BL40" s="18" t="str">
        <f t="shared" si="46"/>
        <v>entr</v>
      </c>
      <c r="BM40" s="18" t="str">
        <f t="shared" si="46"/>
        <v>entr</v>
      </c>
    </row>
    <row r="41" spans="2:65">
      <c r="B41" s="13">
        <v>4.5999999999999996</v>
      </c>
      <c r="C41" s="14" t="s">
        <v>76</v>
      </c>
      <c r="D41" s="44"/>
      <c r="E41" s="45"/>
      <c r="F41" s="44"/>
      <c r="G41" s="15">
        <v>0</v>
      </c>
      <c r="H41" s="38"/>
      <c r="I41" s="39"/>
      <c r="J41" s="38"/>
      <c r="K41" s="39"/>
      <c r="L41" s="16" t="str">
        <f t="shared" si="1"/>
        <v/>
      </c>
      <c r="M41" s="17">
        <f t="shared" si="2"/>
        <v>0</v>
      </c>
      <c r="N41" s="18" t="str">
        <f t="shared" si="43"/>
        <v>entr</v>
      </c>
      <c r="O41" s="18" t="str">
        <f t="shared" si="43"/>
        <v>entr</v>
      </c>
      <c r="P41" s="18" t="str">
        <f t="shared" si="43"/>
        <v>entr</v>
      </c>
      <c r="Q41" s="18" t="str">
        <f t="shared" si="43"/>
        <v>entr</v>
      </c>
      <c r="R41" s="18" t="str">
        <f t="shared" si="43"/>
        <v>entr</v>
      </c>
      <c r="S41" s="18" t="str">
        <f t="shared" si="43"/>
        <v>entr</v>
      </c>
      <c r="T41" s="18" t="str">
        <f t="shared" si="43"/>
        <v>entr</v>
      </c>
      <c r="U41" s="18" t="str">
        <f t="shared" si="43"/>
        <v>entr</v>
      </c>
      <c r="V41" s="18" t="str">
        <f t="shared" si="43"/>
        <v>entr</v>
      </c>
      <c r="W41" s="18" t="str">
        <f t="shared" si="43"/>
        <v>entr</v>
      </c>
      <c r="X41" s="18" t="str">
        <f t="shared" si="43"/>
        <v>entr</v>
      </c>
      <c r="Y41" s="18" t="str">
        <f t="shared" si="43"/>
        <v>entr</v>
      </c>
      <c r="Z41" s="18" t="str">
        <f t="shared" si="43"/>
        <v>entr</v>
      </c>
      <c r="AA41" s="18" t="str">
        <f t="shared" si="43"/>
        <v>entr</v>
      </c>
      <c r="AB41" s="18" t="str">
        <f t="shared" si="43"/>
        <v>entr</v>
      </c>
      <c r="AC41" s="18" t="str">
        <f t="shared" si="43"/>
        <v>entr</v>
      </c>
      <c r="AD41" s="18" t="str">
        <f t="shared" si="44"/>
        <v>entr</v>
      </c>
      <c r="AE41" s="18" t="str">
        <f t="shared" si="44"/>
        <v>entr</v>
      </c>
      <c r="AF41" s="18" t="str">
        <f t="shared" si="44"/>
        <v>entr</v>
      </c>
      <c r="AG41" s="18" t="str">
        <f t="shared" si="44"/>
        <v>entr</v>
      </c>
      <c r="AH41" s="18" t="str">
        <f t="shared" si="44"/>
        <v>entr</v>
      </c>
      <c r="AI41" s="18" t="str">
        <f t="shared" si="44"/>
        <v>entr</v>
      </c>
      <c r="AJ41" s="18" t="str">
        <f t="shared" si="44"/>
        <v>entr</v>
      </c>
      <c r="AK41" s="18" t="str">
        <f t="shared" si="44"/>
        <v>entr</v>
      </c>
      <c r="AL41" s="18" t="str">
        <f t="shared" si="44"/>
        <v>entr</v>
      </c>
      <c r="AM41" s="18" t="str">
        <f t="shared" si="44"/>
        <v>entr</v>
      </c>
      <c r="AN41" s="18" t="str">
        <f t="shared" si="44"/>
        <v>entr</v>
      </c>
      <c r="AO41" s="18" t="str">
        <f t="shared" si="44"/>
        <v>entr</v>
      </c>
      <c r="AP41" s="18" t="str">
        <f t="shared" si="44"/>
        <v>entr</v>
      </c>
      <c r="AQ41" s="18" t="str">
        <f t="shared" si="44"/>
        <v>entr</v>
      </c>
      <c r="AR41" s="18" t="str">
        <f t="shared" si="44"/>
        <v>entr</v>
      </c>
      <c r="AS41" s="18" t="str">
        <f t="shared" si="44"/>
        <v>entr</v>
      </c>
      <c r="AT41" s="18" t="str">
        <f t="shared" si="45"/>
        <v>entr</v>
      </c>
      <c r="AU41" s="18" t="str">
        <f t="shared" si="45"/>
        <v>entr</v>
      </c>
      <c r="AV41" s="18" t="str">
        <f t="shared" si="45"/>
        <v>entr</v>
      </c>
      <c r="AW41" s="18" t="str">
        <f t="shared" si="45"/>
        <v>entr</v>
      </c>
      <c r="AX41" s="18" t="str">
        <f t="shared" si="45"/>
        <v>entr</v>
      </c>
      <c r="AY41" s="18" t="str">
        <f t="shared" si="45"/>
        <v>entr</v>
      </c>
      <c r="AZ41" s="18" t="str">
        <f t="shared" si="45"/>
        <v>entr</v>
      </c>
      <c r="BA41" s="18" t="str">
        <f t="shared" si="45"/>
        <v>entr</v>
      </c>
      <c r="BB41" s="18" t="str">
        <f t="shared" si="45"/>
        <v>entr</v>
      </c>
      <c r="BC41" s="18" t="str">
        <f t="shared" si="45"/>
        <v>entr</v>
      </c>
      <c r="BD41" s="18" t="str">
        <f t="shared" si="45"/>
        <v>entr</v>
      </c>
      <c r="BE41" s="18" t="str">
        <f t="shared" si="45"/>
        <v>entr</v>
      </c>
      <c r="BF41" s="18" t="str">
        <f t="shared" si="45"/>
        <v>entr</v>
      </c>
      <c r="BG41" s="18" t="str">
        <f t="shared" si="45"/>
        <v>entr</v>
      </c>
      <c r="BH41" s="18" t="str">
        <f t="shared" si="45"/>
        <v>entr</v>
      </c>
      <c r="BI41" s="18" t="str">
        <f t="shared" si="45"/>
        <v>entr</v>
      </c>
      <c r="BJ41" s="18" t="str">
        <f t="shared" si="46"/>
        <v>entr</v>
      </c>
      <c r="BK41" s="18" t="str">
        <f t="shared" si="46"/>
        <v>entr</v>
      </c>
      <c r="BL41" s="18" t="str">
        <f t="shared" si="46"/>
        <v>entr</v>
      </c>
      <c r="BM41" s="18" t="str">
        <f t="shared" si="46"/>
        <v>entr</v>
      </c>
    </row>
  </sheetData>
  <mergeCells count="20">
    <mergeCell ref="M5:M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B2:C2"/>
    <mergeCell ref="D2:E2"/>
    <mergeCell ref="F2:G2"/>
    <mergeCell ref="H2:J2"/>
    <mergeCell ref="B3:C3"/>
    <mergeCell ref="D3:E3"/>
    <mergeCell ref="F3:G3"/>
    <mergeCell ref="H3:I3"/>
  </mergeCells>
  <conditionalFormatting sqref="G7:G41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{19DB332F-9892-784C-B2E9-3BBB1696D346}</x14:id>
        </ext>
      </extLst>
    </cfRule>
  </conditionalFormatting>
  <conditionalFormatting sqref="N7:BM41">
    <cfRule type="cellIs" dxfId="4" priority="2" operator="equal">
      <formula>"err"</formula>
    </cfRule>
    <cfRule type="cellIs" dxfId="3" priority="3" operator="equal">
      <formula>"entr"</formula>
    </cfRule>
    <cfRule type="cellIs" dxfId="2" priority="4" operator="equal">
      <formula>"fntr"</formula>
    </cfRule>
    <cfRule type="cellIs" dxfId="1" priority="5" operator="equal">
      <formula>"ftr"</formula>
    </cfRule>
    <cfRule type="cellIs" dxfId="0" priority="6" operator="equal">
      <formula>"etr"</formula>
    </cfRule>
  </conditionalFormatting>
  <pageMargins left="0.4" right="0.4" top="0.4" bottom="0.4" header="0" footer="0"/>
  <pageSetup scale="90" fitToWidth="3" fitToHeight="0" orientation="landscape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DB332F-9892-784C-B2E9-3BBB1696D346}">
            <x14:dataBar minLength="0" maxLength="100">
              <x14:cfvo type="autoMin"/>
              <x14:cfvo type="autoMax"/>
              <x14:negativeFillColor theme="6"/>
              <x14:axisColor rgb="FF000000"/>
            </x14:dataBar>
          </x14:cfRule>
          <xm:sqref>G7:G41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B71B7-B600-7541-8D66-614DEAFD5971}">
  <sheetPr>
    <tabColor theme="1" tint="0.249977111117893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24" customWidth="1"/>
    <col min="2" max="2" width="88.33203125" style="24" customWidth="1"/>
    <col min="3" max="16384" width="10.83203125" style="24"/>
  </cols>
  <sheetData>
    <row r="1" spans="2:2" ht="20" customHeight="1"/>
    <row r="2" spans="2:2" ht="113.25" customHeight="1">
      <c r="B2" s="25" t="s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Diagramme de Gantt avec interdé</vt:lpstr>
      <vt:lpstr>VIERGE - Diagramme de Gantt</vt:lpstr>
      <vt:lpstr>- Exclusion de responsabilité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2016-03-21T16:06:55Z</dcterms:created>
  <dcterms:modified xsi:type="dcterms:W3CDTF">2024-02-05T19:41:04Z</dcterms:modified>
</cp:coreProperties>
</file>