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autoCompressPictures="0"/>
  <mc:AlternateContent xmlns:mc="http://schemas.openxmlformats.org/markup-compatibility/2006">
    <mc:Choice Requires="x15">
      <x15ac:absPath xmlns:x15ac="http://schemas.microsoft.com/office/spreadsheetml/2010/11/ac" url="D:\2024 Weloc\Weloc-00950\DTP\Batch 2\FR\-content-media-plan-templates\"/>
    </mc:Choice>
  </mc:AlternateContent>
  <xr:revisionPtr revIDLastSave="0" documentId="13_ncr:1_{354C5BA2-B9D2-4114-8605-74528267F28B}" xr6:coauthVersionLast="47" xr6:coauthVersionMax="47" xr10:uidLastSave="{00000000-0000-0000-0000-000000000000}"/>
  <bookViews>
    <workbookView xWindow="28680" yWindow="-120" windowWidth="29040" windowHeight="15840" tabRatio="500" xr2:uid="{00000000-000D-0000-FFFF-FFFF00000000}"/>
  </bookViews>
  <sheets>
    <sheet name="Plan média - EXEMPLE" sheetId="12" r:id="rId1"/>
    <sheet name="JANVIER" sheetId="14" r:id="rId2"/>
    <sheet name="FÉVRIER" sheetId="15" r:id="rId3"/>
    <sheet name="MARS" sheetId="16" r:id="rId4"/>
    <sheet name="AVRIL" sheetId="17" r:id="rId5"/>
    <sheet name="MAI" sheetId="18" r:id="rId6"/>
    <sheet name="JUIN" sheetId="20" r:id="rId7"/>
    <sheet name="JUILLET" sheetId="19" r:id="rId8"/>
    <sheet name="AOÛT" sheetId="21" r:id="rId9"/>
    <sheet name="SEPTEMBRE" sheetId="22" r:id="rId10"/>
    <sheet name="OCTOBRE" sheetId="23" r:id="rId11"/>
    <sheet name="NOVEMBRE" sheetId="24" r:id="rId12"/>
    <sheet name="DÉCEMBRE" sheetId="25" r:id="rId13"/>
    <sheet name="Légendes déroulantes - Ne pas s" sheetId="9" r:id="rId14"/>
    <sheet name="- Exclusion de responsabilité -" sheetId="6" r:id="rId15"/>
  </sheets>
  <definedNames>
    <definedName name="_xlnm.Print_Area" localSheetId="8">AOÛT!$A$1:$J$67</definedName>
    <definedName name="_xlnm.Print_Area" localSheetId="4">AVRIL!$A$1:$J$67</definedName>
    <definedName name="_xlnm.Print_Area" localSheetId="12">DÉCEMBRE!$A$1:$J$67</definedName>
    <definedName name="_xlnm.Print_Area" localSheetId="2">FÉVRIER!$A$1:$J$67</definedName>
    <definedName name="_xlnm.Print_Area" localSheetId="1">JANVIER!$A$1:$J$67</definedName>
    <definedName name="_xlnm.Print_Area" localSheetId="7">JUILLET!$A$1:$J$67</definedName>
    <definedName name="_xlnm.Print_Area" localSheetId="6">JUIN!$A$1:$J$67</definedName>
    <definedName name="_xlnm.Print_Area" localSheetId="5">MAI!$A$1:$J$67</definedName>
    <definedName name="_xlnm.Print_Area" localSheetId="3">MARS!$A$1:$J$67</definedName>
    <definedName name="_xlnm.Print_Area" localSheetId="11">NOVEMBRE!$A$1:$J$67</definedName>
    <definedName name="_xlnm.Print_Area" localSheetId="10">OCTOBRE!$A$1:$J$67</definedName>
    <definedName name="_xlnm.Print_Area" localSheetId="0">'Plan média - EXEMPLE'!$A$1:$J$67</definedName>
    <definedName name="_xlnm.Print_Area" localSheetId="9">SEPTEMBRE!$A$1:$J$67</definedName>
    <definedName name="Priority">#REF!</definedName>
    <definedName name="Status">'Légendes déroulantes - Ne pas s'!#REF!</definedName>
    <definedName name="Type" localSheetId="13">#REF!</definedName>
    <definedName name="Type">#REF!</definedName>
    <definedName name="YesNo">'Légendes déroulantes - Ne pas 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17" l="1"/>
  <c r="G51" i="17"/>
  <c r="G50" i="16"/>
  <c r="G51" i="16"/>
  <c r="G50" i="15"/>
  <c r="G51" i="15"/>
  <c r="G50" i="14"/>
  <c r="G51" i="14"/>
  <c r="C67" i="25"/>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C67" i="23"/>
  <c r="E67" i="23"/>
  <c r="I67" i="23"/>
  <c r="J67" i="23"/>
  <c r="C66" i="23"/>
  <c r="E66" i="23"/>
  <c r="I66" i="23"/>
  <c r="C65" i="23"/>
  <c r="E65" i="23"/>
  <c r="I65" i="23"/>
  <c r="C64" i="23"/>
  <c r="E64" i="23"/>
  <c r="I64" i="23"/>
  <c r="C63" i="23"/>
  <c r="E63" i="23"/>
  <c r="I63" i="23"/>
  <c r="J63" i="23"/>
  <c r="C62" i="23"/>
  <c r="E62" i="23"/>
  <c r="I62" i="23"/>
  <c r="C61" i="23"/>
  <c r="E61" i="23"/>
  <c r="I61" i="23"/>
  <c r="C60" i="23"/>
  <c r="E60" i="23"/>
  <c r="I60" i="23"/>
  <c r="C59" i="23"/>
  <c r="E59" i="23"/>
  <c r="I59" i="23"/>
  <c r="J59" i="23"/>
  <c r="C58" i="23"/>
  <c r="E58" i="23"/>
  <c r="I58" i="23"/>
  <c r="C57" i="23"/>
  <c r="E57" i="23"/>
  <c r="I57" i="23"/>
  <c r="C56" i="23"/>
  <c r="E56" i="23"/>
  <c r="I56" i="23"/>
  <c r="C55" i="23"/>
  <c r="E55" i="23"/>
  <c r="I55" i="23"/>
  <c r="J55" i="23"/>
  <c r="C54" i="23"/>
  <c r="E54" i="23"/>
  <c r="I54" i="23"/>
  <c r="C53" i="23"/>
  <c r="E53" i="23"/>
  <c r="I53" i="23"/>
  <c r="C52" i="23"/>
  <c r="E52" i="23"/>
  <c r="I52" i="23"/>
  <c r="C51" i="23"/>
  <c r="E51" i="23"/>
  <c r="I51" i="23"/>
  <c r="J51" i="23"/>
  <c r="C50" i="23"/>
  <c r="E50" i="23"/>
  <c r="I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C63" i="12"/>
  <c r="G63" i="12"/>
  <c r="D63" i="12"/>
  <c r="H63" i="12"/>
  <c r="J52" i="23"/>
  <c r="J56" i="23"/>
  <c r="J60" i="23"/>
  <c r="J64" i="23"/>
  <c r="J53" i="23"/>
  <c r="J57" i="23"/>
  <c r="J61" i="23"/>
  <c r="J65" i="23"/>
  <c r="J50" i="23"/>
  <c r="J54" i="23"/>
  <c r="J58" i="23"/>
  <c r="J62" i="23"/>
  <c r="J66" i="23"/>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G51" i="25"/>
  <c r="G52" i="25"/>
  <c r="G53" i="25"/>
  <c r="G54" i="25"/>
  <c r="H54" i="25"/>
  <c r="G55" i="25"/>
  <c r="H55" i="25"/>
  <c r="G56" i="25"/>
  <c r="H56" i="25"/>
  <c r="G57" i="25"/>
  <c r="G58" i="25"/>
  <c r="G59" i="25"/>
  <c r="G60" i="25"/>
  <c r="G61" i="25"/>
  <c r="G62" i="25"/>
  <c r="H62" i="25"/>
  <c r="G63" i="25"/>
  <c r="H63" i="25"/>
  <c r="G64" i="25"/>
  <c r="H64" i="25"/>
  <c r="G65" i="25"/>
  <c r="G66" i="25"/>
  <c r="G67" i="25"/>
  <c r="E52" i="25"/>
  <c r="E55" i="25"/>
  <c r="E58" i="25"/>
  <c r="E61" i="25"/>
  <c r="J61" i="25"/>
  <c r="E65" i="25"/>
  <c r="F65" i="25"/>
  <c r="E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G58" i="23"/>
  <c r="G59" i="23"/>
  <c r="G60" i="23"/>
  <c r="G61" i="23"/>
  <c r="G62" i="23"/>
  <c r="G63" i="23"/>
  <c r="G64" i="23"/>
  <c r="H64" i="23"/>
  <c r="G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E61" i="22"/>
  <c r="E67" i="22"/>
  <c r="E54" i="22"/>
  <c r="E58" i="22"/>
  <c r="E62" i="22"/>
  <c r="E65" i="22"/>
  <c r="G50" i="22"/>
  <c r="H50" i="22"/>
  <c r="G51" i="22"/>
  <c r="H51" i="22"/>
  <c r="G52" i="22"/>
  <c r="H52" i="22"/>
  <c r="G53" i="22"/>
  <c r="G54" i="22"/>
  <c r="G55" i="22"/>
  <c r="G56" i="22"/>
  <c r="H56" i="22"/>
  <c r="G57" i="22"/>
  <c r="G58" i="22"/>
  <c r="H58" i="22"/>
  <c r="G59" i="22"/>
  <c r="H59" i="22"/>
  <c r="G60" i="22"/>
  <c r="H60" i="22"/>
  <c r="G61" i="22"/>
  <c r="G62" i="22"/>
  <c r="G63" i="22"/>
  <c r="G64" i="22"/>
  <c r="H64" i="22"/>
  <c r="G65" i="22"/>
  <c r="G66" i="22"/>
  <c r="H66" i="22"/>
  <c r="G67" i="22"/>
  <c r="H67" i="22"/>
  <c r="E51" i="22"/>
  <c r="F51" i="22"/>
  <c r="E56" i="22"/>
  <c r="F56" i="22"/>
  <c r="E60" i="22"/>
  <c r="E64" i="22"/>
  <c r="F64" i="22"/>
  <c r="E53" i="22"/>
  <c r="J53" i="22"/>
  <c r="E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E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D51" i="19"/>
  <c r="D53" i="19"/>
  <c r="D55" i="19"/>
  <c r="D57" i="19"/>
  <c r="D59" i="19"/>
  <c r="D61" i="19"/>
  <c r="D63" i="19"/>
  <c r="D65" i="19"/>
  <c r="D67" i="19"/>
  <c r="E50" i="19"/>
  <c r="E51" i="19"/>
  <c r="E52" i="19"/>
  <c r="E53" i="19"/>
  <c r="E54" i="19"/>
  <c r="J54" i="19"/>
  <c r="E55" i="19"/>
  <c r="J55" i="19"/>
  <c r="E56" i="19"/>
  <c r="J56" i="19"/>
  <c r="E57" i="19"/>
  <c r="J57" i="19"/>
  <c r="E58" i="19"/>
  <c r="J58" i="19"/>
  <c r="E59" i="19"/>
  <c r="E60" i="19"/>
  <c r="E61" i="19"/>
  <c r="E62" i="19"/>
  <c r="E63" i="19"/>
  <c r="F63" i="19"/>
  <c r="E64" i="19"/>
  <c r="J64" i="19"/>
  <c r="E65" i="19"/>
  <c r="F65" i="19"/>
  <c r="E66" i="19"/>
  <c r="J66" i="19"/>
  <c r="E67" i="19"/>
  <c r="D50" i="19"/>
  <c r="D52" i="19"/>
  <c r="D54" i="19"/>
  <c r="D56" i="19"/>
  <c r="D58" i="19"/>
  <c r="D60" i="19"/>
  <c r="D62" i="19"/>
  <c r="D64" i="19"/>
  <c r="D66" i="19"/>
  <c r="G50" i="19"/>
  <c r="G51" i="19"/>
  <c r="G52" i="19"/>
  <c r="G53" i="19"/>
  <c r="G54" i="19"/>
  <c r="G55" i="19"/>
  <c r="G56" i="19"/>
  <c r="G57" i="19"/>
  <c r="H57" i="19"/>
  <c r="G58" i="19"/>
  <c r="G59" i="19"/>
  <c r="H59" i="19"/>
  <c r="G60" i="19"/>
  <c r="G61" i="19"/>
  <c r="G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H50" i="16"/>
  <c r="G52" i="16"/>
  <c r="G53" i="16"/>
  <c r="G54" i="16"/>
  <c r="G55" i="16"/>
  <c r="G56" i="16"/>
  <c r="H56" i="16"/>
  <c r="G57" i="16"/>
  <c r="G58" i="16"/>
  <c r="G59" i="16"/>
  <c r="G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E54" i="15"/>
  <c r="E56" i="15"/>
  <c r="E58" i="15"/>
  <c r="E60" i="15"/>
  <c r="E62" i="15"/>
  <c r="E64" i="15"/>
  <c r="J64" i="15"/>
  <c r="E66" i="15"/>
  <c r="J66" i="15"/>
  <c r="G52" i="15"/>
  <c r="H52" i="15"/>
  <c r="G53" i="15"/>
  <c r="H53" i="15"/>
  <c r="G54" i="15"/>
  <c r="G55" i="15"/>
  <c r="G56" i="15"/>
  <c r="G57" i="15"/>
  <c r="G58" i="15"/>
  <c r="G59" i="15"/>
  <c r="G60" i="15"/>
  <c r="H60" i="15"/>
  <c r="G61" i="15"/>
  <c r="H61" i="15"/>
  <c r="G62" i="15"/>
  <c r="G63" i="15"/>
  <c r="G64" i="15"/>
  <c r="G65" i="15"/>
  <c r="G66" i="15"/>
  <c r="G67" i="15"/>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8" i="12"/>
  <c r="C9"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I54" i="12"/>
  <c r="C62" i="12"/>
  <c r="I62" i="12"/>
  <c r="C53" i="12"/>
  <c r="G53" i="12"/>
  <c r="C58" i="12"/>
  <c r="G58" i="12"/>
  <c r="E53" i="12"/>
  <c r="C51" i="12"/>
  <c r="D51" i="12"/>
  <c r="C52" i="12"/>
  <c r="D52" i="12"/>
  <c r="D53" i="12"/>
  <c r="D54" i="12"/>
  <c r="C55" i="12"/>
  <c r="D55" i="12"/>
  <c r="C56" i="12"/>
  <c r="D56" i="12"/>
  <c r="C57" i="12"/>
  <c r="D57" i="12"/>
  <c r="D58" i="12"/>
  <c r="C59" i="12"/>
  <c r="D59" i="12"/>
  <c r="C60" i="12"/>
  <c r="D60" i="12"/>
  <c r="C61" i="12"/>
  <c r="D61" i="12"/>
  <c r="D62" i="12"/>
  <c r="C64" i="12"/>
  <c r="D64" i="12"/>
  <c r="C65" i="12"/>
  <c r="D65" i="12"/>
  <c r="C66" i="12"/>
  <c r="D66" i="12"/>
  <c r="C67" i="12"/>
  <c r="D67" i="12"/>
  <c r="C50" i="12"/>
  <c r="D50" i="12"/>
  <c r="F58" i="25"/>
  <c r="H66" i="25"/>
  <c r="H58" i="25"/>
  <c r="H50" i="25"/>
  <c r="F50" i="25"/>
  <c r="H65" i="25"/>
  <c r="H57" i="25"/>
  <c r="H60" i="23"/>
  <c r="H65" i="23"/>
  <c r="H57" i="23"/>
  <c r="F57" i="22"/>
  <c r="F66" i="22"/>
  <c r="H65" i="22"/>
  <c r="H57" i="22"/>
  <c r="F65" i="22"/>
  <c r="F62" i="21"/>
  <c r="F51" i="21"/>
  <c r="F59" i="21"/>
  <c r="F60" i="19"/>
  <c r="H56" i="19"/>
  <c r="F67" i="19"/>
  <c r="F51" i="19"/>
  <c r="H53" i="19"/>
  <c r="H62" i="19"/>
  <c r="H60" i="19"/>
  <c r="H51" i="19"/>
  <c r="F62" i="19"/>
  <c r="H58" i="19"/>
  <c r="F53" i="19"/>
  <c r="H60" i="16"/>
  <c r="F56" i="15"/>
  <c r="F52" i="15"/>
  <c r="F60" i="15"/>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E61" i="12"/>
  <c r="G66" i="12"/>
  <c r="G61" i="12"/>
  <c r="H61" i="12"/>
  <c r="G55" i="12"/>
  <c r="I66" i="12"/>
  <c r="I58" i="12"/>
  <c r="E57" i="12"/>
  <c r="G65" i="12"/>
  <c r="G59" i="12"/>
  <c r="G54" i="12"/>
  <c r="H54" i="12"/>
  <c r="I65" i="12"/>
  <c r="I57" i="12"/>
  <c r="E65" i="12"/>
  <c r="G67" i="12"/>
  <c r="G62" i="12"/>
  <c r="H62" i="12"/>
  <c r="G57" i="12"/>
  <c r="G51" i="12"/>
  <c r="I61" i="12"/>
  <c r="J61" i="12"/>
  <c r="I53" i="12"/>
  <c r="J53" i="12"/>
  <c r="E64" i="12"/>
  <c r="E60" i="12"/>
  <c r="E52" i="12"/>
  <c r="E50" i="12"/>
  <c r="F50" i="12"/>
  <c r="E56" i="12"/>
  <c r="E67" i="12"/>
  <c r="E63" i="12"/>
  <c r="F63" i="12"/>
  <c r="E59" i="12"/>
  <c r="F59" i="12"/>
  <c r="E55" i="12"/>
  <c r="E51" i="12"/>
  <c r="I50" i="12"/>
  <c r="I64" i="12"/>
  <c r="J64" i="12"/>
  <c r="I60" i="12"/>
  <c r="I56" i="12"/>
  <c r="J56" i="12"/>
  <c r="I52" i="12"/>
  <c r="J52" i="12"/>
  <c r="E66" i="12"/>
  <c r="J66" i="12"/>
  <c r="E62" i="12"/>
  <c r="E58" i="12"/>
  <c r="E54" i="12"/>
  <c r="F54" i="12"/>
  <c r="G50" i="12"/>
  <c r="H50" i="12"/>
  <c r="G64" i="12"/>
  <c r="G60" i="12"/>
  <c r="G56" i="12"/>
  <c r="H56" i="12"/>
  <c r="G52" i="12"/>
  <c r="H52" i="12"/>
  <c r="I67" i="12"/>
  <c r="I63" i="12"/>
  <c r="I59" i="12"/>
  <c r="I55" i="12"/>
  <c r="J55" i="12"/>
  <c r="I51" i="12"/>
  <c r="J62" i="12"/>
  <c r="J58" i="12"/>
  <c r="J60" i="12"/>
  <c r="H66" i="12"/>
  <c r="H58" i="12"/>
  <c r="F58" i="12"/>
  <c r="H67" i="12"/>
  <c r="H59" i="12"/>
  <c r="H55" i="12"/>
  <c r="H51" i="12"/>
  <c r="F67" i="12"/>
  <c r="F55" i="12"/>
  <c r="F51" i="12"/>
  <c r="F52" i="12"/>
  <c r="H65" i="12"/>
  <c r="H57" i="12"/>
  <c r="H53" i="12"/>
  <c r="F65" i="12"/>
  <c r="F61" i="12"/>
  <c r="F57" i="12"/>
  <c r="F53" i="12"/>
  <c r="F62" i="12"/>
  <c r="H64" i="12"/>
  <c r="H60" i="12"/>
  <c r="F64" i="12"/>
  <c r="F60" i="12"/>
  <c r="F56" i="12"/>
  <c r="J67" i="12"/>
  <c r="J59" i="12"/>
  <c r="J51" i="12"/>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5" i="12"/>
  <c r="J57" i="12"/>
  <c r="J63" i="12"/>
  <c r="F66" i="12"/>
  <c r="J50" i="12"/>
  <c r="J54" i="12"/>
  <c r="F63" i="14"/>
  <c r="F59" i="14"/>
  <c r="F55" i="14"/>
  <c r="J58" i="14"/>
  <c r="H63" i="14"/>
  <c r="F51" i="14"/>
  <c r="J55" i="14"/>
  <c r="F67" i="14"/>
  <c r="H51" i="14"/>
  <c r="H57" i="14"/>
  <c r="H52" i="14"/>
  <c r="J66" i="14"/>
  <c r="F64" i="14"/>
  <c r="F60" i="14"/>
  <c r="F56" i="14"/>
  <c r="H61" i="14"/>
  <c r="H56" i="14"/>
  <c r="H50"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<sst xmlns="http://schemas.openxmlformats.org/spreadsheetml/2006/main" count="524" uniqueCount="87">
  <si>
    <t>Google</t>
  </si>
  <si>
    <t>YouTube</t>
  </si>
  <si>
    <t>TYPE</t>
  </si>
  <si>
    <t>DESCRIPTION</t>
  </si>
  <si>
    <t>PPC</t>
  </si>
  <si>
    <t>Podcast</t>
  </si>
  <si>
    <t>Radio</t>
  </si>
  <si>
    <t>XX-XX</t>
  </si>
  <si>
    <t>PLACEMENTS</t>
  </si>
  <si>
    <t>Podcast Alpha</t>
  </si>
  <si>
    <t>Instagram</t>
  </si>
  <si>
    <t>Billboard Co.</t>
  </si>
  <si>
    <t>Yahoo</t>
  </si>
  <si>
    <t>MODÈLE DE PLAN MÉDIA</t>
  </si>
  <si>
    <t>MOIS REPRÉSENTÉ</t>
  </si>
  <si>
    <t>OBJECTIF</t>
  </si>
  <si>
    <t>FÉVRIER</t>
  </si>
  <si>
    <t>Saisir l’objectif pour le mois</t>
  </si>
  <si>
    <t>APERÇU DU BUDGET</t>
  </si>
  <si>
    <t>CHIFFRE D’AFFAIRES vs DÉPENSES par TYPE DE MÉDIA</t>
  </si>
  <si>
    <t>BUDGET MENSUEL</t>
  </si>
  <si>
    <t>DÉPENSES TOTALES</t>
  </si>
  <si>
    <t>BUDGET RESTANT</t>
  </si>
  <si>
    <t>% de DÉPENSES par TYPE DE MÉDIA</t>
  </si>
  <si>
    <t xml:space="preserve">DONNÉES MENSUELLES </t>
  </si>
  <si>
    <t>DATES COUVERTES</t>
  </si>
  <si>
    <t>MONTANT DÉPENSÉ</t>
  </si>
  <si>
    <t>CPC/CPM/CPA</t>
  </si>
  <si>
    <t>CHIFFRE D’AFFAIRES</t>
  </si>
  <si>
    <t>RSI</t>
  </si>
  <si>
    <t xml:space="preserve">APERÇU MENSUEL </t>
  </si>
  <si>
    <r>
      <t xml:space="preserve">TOTAUX MENSUELS PAR TYPE DE MÉDIA — NE PAS MODIFIER — </t>
    </r>
    <r>
      <rPr>
        <sz val="12"/>
        <color theme="1" tint="0.34998626667073579"/>
        <rFont val="Century Gothic"/>
        <family val="1"/>
      </rPr>
      <t xml:space="preserve">Les données se remplissent automatiquement. </t>
    </r>
  </si>
  <si>
    <t>DÉPENSES MOYENNES</t>
  </si>
  <si>
    <t>CPC/CPM/CPA MOYEN</t>
  </si>
  <si>
    <t>CHIFFRE
D’AFFAIRES TOTAL</t>
  </si>
  <si>
    <t>RSI
TOTAL</t>
  </si>
  <si>
    <t>MARS</t>
  </si>
  <si>
    <t>AVRIL</t>
  </si>
  <si>
    <t>MAI</t>
  </si>
  <si>
    <t>JUIN</t>
  </si>
  <si>
    <t>JUILLET</t>
  </si>
  <si>
    <t>AOÛT</t>
  </si>
  <si>
    <t>SEPTEMBRE</t>
  </si>
  <si>
    <t>OCTOBRE</t>
  </si>
  <si>
    <t>NOVEMBRE</t>
  </si>
  <si>
    <t>DÉCEMBRE</t>
  </si>
  <si>
    <t>LÉGENDES DÉROULANTES</t>
  </si>
  <si>
    <t>TYPE DE MÉDIA</t>
  </si>
  <si>
    <t>Panneau d’affichage</t>
  </si>
  <si>
    <t>Marketing de contenu</t>
  </si>
  <si>
    <t>Affichage</t>
  </si>
  <si>
    <t>Bulletin d’information par e-mail</t>
  </si>
  <si>
    <t>Influenceur</t>
  </si>
  <si>
    <t>Courrier</t>
  </si>
  <si>
    <t>Partenaire/Société affiliée</t>
  </si>
  <si>
    <t>Impression</t>
  </si>
  <si>
    <t>Marketing sur les moteurs de recherche</t>
  </si>
  <si>
    <t>SMS/mobile</t>
  </si>
  <si>
    <t>Réseaux sociaux</t>
  </si>
  <si>
    <t>Télévision</t>
  </si>
  <si>
    <t>Transports</t>
  </si>
  <si>
    <t>Vidéo - En ligne</t>
  </si>
  <si>
    <t>Autre</t>
  </si>
  <si>
    <t xml:space="preserve">Tous les articles, modèles ou informations proposés par Smartsheet sur le site web sont fournis à titre de référence uniquement. Bien que nous nous efforcions de maintenir l’information à jour et exacte,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</si>
  <si>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JANVIER</t>
  </si>
  <si>
    <t>Publicité de podcast</t>
  </si>
  <si>
    <t>Publicité vidéo</t>
  </si>
  <si>
    <t>XX uniquement</t>
  </si>
  <si>
    <t>Promotion en stories</t>
  </si>
  <si>
    <t>Style de vie</t>
  </si>
  <si>
    <t>Publicité imprimée</t>
  </si>
  <si>
    <t>Tableau de bord d’informations</t>
  </si>
  <si>
    <t>Publicité de bulletin d’information</t>
  </si>
  <si>
    <t>Annonce à la sortie de l’I-95</t>
  </si>
  <si>
    <t>John K.</t>
  </si>
  <si>
    <t>Partage à partir d’un flux IG</t>
  </si>
  <si>
    <t>Transports en commun</t>
  </si>
  <si>
    <t>Affiche publicitaire</t>
  </si>
  <si>
    <t>Google Ads</t>
  </si>
  <si>
    <t>Bulletins radio</t>
  </si>
  <si>
    <t>Publicité TV pendant le journal de 18 h 00</t>
  </si>
  <si>
    <t>Annonce réseau</t>
  </si>
  <si>
    <t>CLIQUER ICI POUR CRÉER DANS SMARTSHEET</t>
  </si>
  <si>
    <t>CLICS/
IMPRESSIONS/
ACQUISITIONS</t>
  </si>
  <si>
    <t>PLATEFORME/
SITE/
PUBLICATION</t>
  </si>
  <si>
    <t>TOTAL DES CLICS/
IMPRESSIONS/
ACQUISITIONS</t>
  </si>
  <si>
    <t xml:space="preserve">L’utilisateur ne doit remplir que les cellules non grisées. Les options de la liste déroulante Type de média peuvent être modifiées dans l’onglet Légende déroulante. 
Renseignez les données mensuelles dans le tableau ci-dessous pour remplir les diagrammes, les graphiques et le tableau Aperçu mensuel.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</si>
</sst>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CHIFFRE D’AFFAIRES TOTAL</c:v>
          </c:tx>
          <c:spPr>
            <a:solidFill>
              <a:srgbClr val="A2F1E9"/>
            </a:solidFill>
            <a:ln>
              <a:noFill/>
            </a:ln>
            <a:effectLst/>
          </c:spPr>
          <c:invertIfNegative val="0"/>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CHIFFRE D’AFFAIRES TOTAL</c:v>
          </c:tx>
          <c:spPr>
            <a:solidFill>
              <a:srgbClr val="A2F1E9"/>
            </a:solidFill>
            <a:ln>
              <a:noFill/>
            </a:ln>
            <a:effectLst/>
          </c:spPr>
          <c:invertIfNegative val="0"/>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CHIFFRE D’AFFAIRES TOTAL</c:v>
          </c:tx>
          <c:spPr>
            <a:solidFill>
              <a:srgbClr val="A2F1E9"/>
            </a:solidFill>
            <a:ln>
              <a:noFill/>
            </a:ln>
            <a:effectLst/>
          </c:spPr>
          <c:invertIfNegative val="0"/>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CHIFFRE D’AFFAIRES TOTAL</c:v>
          </c:tx>
          <c:spPr>
            <a:solidFill>
              <a:srgbClr val="A2F1E9"/>
            </a:solidFill>
            <a:ln>
              <a:noFill/>
            </a:ln>
            <a:effectLst/>
          </c:spPr>
          <c:invertIfNegative val="0"/>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D67-4A99-8A96-193243BC3FED}"/>
            </c:ext>
          </c:extLst>
        </c:ser>
        <c:ser>
          <c:idx val="1"/>
          <c:order val="1"/>
          <c:tx>
            <c:v>CHIFFRE D’AFFAIRES TOTAL</c:v>
          </c:tx>
          <c:spPr>
            <a:solidFill>
              <a:srgbClr val="A2F1E9"/>
            </a:solidFill>
            <a:ln>
              <a:noFill/>
            </a:ln>
            <a:effectLst/>
          </c:spPr>
          <c:invertIfNegative val="0"/>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CHIFFRE D’AFFAIRES TOTAL</c:v>
          </c:tx>
          <c:spPr>
            <a:solidFill>
              <a:srgbClr val="A2F1E9"/>
            </a:solidFill>
            <a:ln>
              <a:noFill/>
            </a:ln>
            <a:effectLst/>
          </c:spPr>
          <c:invertIfNegative val="0"/>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80F1-483B-B27B-1967CCC07329}"/>
            </c:ext>
          </c:extLst>
        </c:ser>
        <c:ser>
          <c:idx val="1"/>
          <c:order val="1"/>
          <c:tx>
            <c:v>CHIFFRE D’AFFAIRES TOTAL</c:v>
          </c:tx>
          <c:spPr>
            <a:solidFill>
              <a:srgbClr val="A2F1E9"/>
            </a:solidFill>
            <a:ln>
              <a:noFill/>
            </a:ln>
            <a:effectLst/>
          </c:spPr>
          <c:invertIfNegative val="0"/>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CHIFFRE D’AFFAIRES TOTAL</c:v>
          </c:tx>
          <c:spPr>
            <a:solidFill>
              <a:srgbClr val="A2F1E9"/>
            </a:solidFill>
            <a:ln>
              <a:noFill/>
            </a:ln>
            <a:effectLst/>
          </c:spPr>
          <c:invertIfNegative val="0"/>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956-48C5-A79C-ADDC68794F4C}"/>
            </c:ext>
          </c:extLst>
        </c:ser>
        <c:ser>
          <c:idx val="1"/>
          <c:order val="1"/>
          <c:tx>
            <c:v>CHIFFRE D’AFFAIRES TOTAL</c:v>
          </c:tx>
          <c:spPr>
            <a:solidFill>
              <a:srgbClr val="A2F1E9"/>
            </a:solidFill>
            <a:ln>
              <a:noFill/>
            </a:ln>
            <a:effectLst/>
          </c:spPr>
          <c:invertIfNegative val="0"/>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CHIFFRE D’AFFAIRES TOTAL</c:v>
          </c:tx>
          <c:spPr>
            <a:solidFill>
              <a:srgbClr val="A2F1E9"/>
            </a:solidFill>
            <a:ln>
              <a:noFill/>
            </a:ln>
            <a:effectLst/>
          </c:spPr>
          <c:invertIfNegative val="0"/>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CHIFFRE D’AFFAIRES TOTAL</c:v>
          </c:tx>
          <c:spPr>
            <a:solidFill>
              <a:srgbClr val="A2F1E9"/>
            </a:solidFill>
            <a:ln>
              <a:noFill/>
            </a:ln>
            <a:effectLst/>
          </c:spPr>
          <c:invertIfNegative val="0"/>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CHIFFRE D’AFFAIRES TOTAL</c:v>
          </c:tx>
          <c:spPr>
            <a:solidFill>
              <a:srgbClr val="A2F1E9"/>
            </a:solidFill>
            <a:ln>
              <a:noFill/>
            </a:ln>
            <a:effectLst/>
          </c:spPr>
          <c:invertIfNegative val="0"/>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CHIFFRE D’AFFAIRES TOTAL</c:v>
          </c:tx>
          <c:spPr>
            <a:solidFill>
              <a:srgbClr val="A2F1E9"/>
            </a:solidFill>
            <a:ln>
              <a:noFill/>
            </a:ln>
            <a:effectLst/>
          </c:spPr>
          <c:invertIfNegative val="0"/>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fr.smartsheet.com/try-it?trp=1805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295275</xdr:colOff>
      <xdr:row>0</xdr:row>
      <xdr:rowOff>47625</xdr:rowOff>
    </xdr:from>
    <xdr:to>
      <xdr:col>10</xdr:col>
      <xdr:colOff>8231</xdr:colOff>
      <xdr:row>0</xdr:row>
      <xdr:rowOff>600074</xdr:rowOff>
    </xdr:to>
    <xdr:pic>
      <xdr:nvPicPr>
        <xdr:cNvPr id="2" name="images">
          <a:hlinkClick xmlns:r="http://schemas.openxmlformats.org/officeDocument/2006/relationships" r:id="rId3"/>
          <a:extLst>
            <a:ext uri="{FF2B5EF4-FFF2-40B4-BE49-F238E27FC236}">
              <a16:creationId xmlns:a16="http://schemas.microsoft.com/office/drawing/2014/main" id="{1E3AC7D4-36C6-4B8B-9BC6-6846E41C64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696700" y="47625"/>
          <a:ext cx="2884781" cy="5524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054"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2" activePane="bottomLeft" state="frozen"/>
      <selection pane="bottomLeft"/>
    </sheetView>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50.1"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64</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25000</v>
      </c>
      <c r="E7" s="30"/>
    </row>
    <row r="8" spans="1:261" ht="26.1" customHeight="1">
      <c r="B8" s="17" t="s">
        <v>21</v>
      </c>
      <c r="C8" s="19">
        <f>SUM(F17:F46)</f>
        <v>22179</v>
      </c>
      <c r="E8" s="30"/>
    </row>
    <row r="9" spans="1:261" ht="26.1" customHeight="1">
      <c r="B9" s="17" t="s">
        <v>22</v>
      </c>
      <c r="C9" s="19">
        <f>C7-C8</f>
        <v>2821</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8.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t="s">
        <v>5</v>
      </c>
      <c r="C17" s="38" t="s">
        <v>7</v>
      </c>
      <c r="D17" s="38" t="s">
        <v>9</v>
      </c>
      <c r="E17" s="39" t="s">
        <v>65</v>
      </c>
      <c r="F17" s="40">
        <v>123</v>
      </c>
      <c r="G17" s="41">
        <v>22</v>
      </c>
      <c r="H17" s="42">
        <f>IFERROR(F17/G17,"–")</f>
        <v>5.5909090909090908</v>
      </c>
      <c r="I17" s="40">
        <v>2500</v>
      </c>
      <c r="J17" s="47">
        <f>IFERROR(I17/F17,"–")</f>
        <v>20.325203252032519</v>
      </c>
    </row>
    <row r="18" spans="1:10" ht="20.100000000000001" customHeight="1">
      <c r="A18" s="51">
        <v>2</v>
      </c>
      <c r="B18" s="21" t="s">
        <v>58</v>
      </c>
      <c r="C18" s="21" t="s">
        <v>7</v>
      </c>
      <c r="D18" s="21" t="s">
        <v>1</v>
      </c>
      <c r="E18" s="22" t="s">
        <v>66</v>
      </c>
      <c r="F18" s="23">
        <v>456</v>
      </c>
      <c r="G18" s="24">
        <v>32</v>
      </c>
      <c r="H18" s="42">
        <f t="shared" ref="H18:H46" si="0">IFERROR(F18/G18,"–")</f>
        <v>14.25</v>
      </c>
      <c r="I18" s="23">
        <v>3000</v>
      </c>
      <c r="J18" s="47">
        <f t="shared" ref="J18:J46" si="1">IFERROR(I18/F18,"–")</f>
        <v>6.5789473684210522</v>
      </c>
    </row>
    <row r="19" spans="1:10" ht="20.100000000000001" customHeight="1">
      <c r="A19" s="51">
        <v>3</v>
      </c>
      <c r="B19" s="21" t="s">
        <v>58</v>
      </c>
      <c r="C19" s="21" t="s">
        <v>67</v>
      </c>
      <c r="D19" s="21" t="s">
        <v>10</v>
      </c>
      <c r="E19" s="22" t="s">
        <v>68</v>
      </c>
      <c r="F19" s="23">
        <v>400</v>
      </c>
      <c r="G19" s="24">
        <v>52</v>
      </c>
      <c r="H19" s="42">
        <f t="shared" si="0"/>
        <v>7.6923076923076925</v>
      </c>
      <c r="I19" s="23">
        <v>1500</v>
      </c>
      <c r="J19" s="47">
        <f t="shared" si="1"/>
        <v>3.75</v>
      </c>
    </row>
    <row r="20" spans="1:10" ht="20.100000000000001" customHeight="1">
      <c r="A20" s="51">
        <v>4</v>
      </c>
      <c r="B20" s="21" t="s">
        <v>55</v>
      </c>
      <c r="C20" s="21" t="s">
        <v>7</v>
      </c>
      <c r="D20" s="21" t="s">
        <v>69</v>
      </c>
      <c r="E20" s="22" t="s">
        <v>70</v>
      </c>
      <c r="F20" s="23">
        <v>2000</v>
      </c>
      <c r="G20" s="24">
        <v>62</v>
      </c>
      <c r="H20" s="42">
        <f t="shared" si="0"/>
        <v>32.258064516129032</v>
      </c>
      <c r="I20" s="23">
        <v>4200</v>
      </c>
      <c r="J20" s="47">
        <f t="shared" si="1"/>
        <v>2.1</v>
      </c>
    </row>
    <row r="21" spans="1:10" ht="20.100000000000001" customHeight="1">
      <c r="A21" s="51">
        <v>5</v>
      </c>
      <c r="B21" s="21" t="s">
        <v>51</v>
      </c>
      <c r="C21" s="21" t="s">
        <v>7</v>
      </c>
      <c r="D21" s="21" t="s">
        <v>71</v>
      </c>
      <c r="E21" s="22" t="s">
        <v>72</v>
      </c>
      <c r="F21" s="23">
        <v>400</v>
      </c>
      <c r="G21" s="24">
        <v>300</v>
      </c>
      <c r="H21" s="42">
        <f t="shared" si="0"/>
        <v>1.3333333333333333</v>
      </c>
      <c r="I21" s="23">
        <v>16000</v>
      </c>
      <c r="J21" s="47">
        <f t="shared" si="1"/>
        <v>40</v>
      </c>
    </row>
    <row r="22" spans="1:10" ht="20.100000000000001" customHeight="1">
      <c r="A22" s="51">
        <v>6</v>
      </c>
      <c r="B22" s="21" t="s">
        <v>48</v>
      </c>
      <c r="C22" s="21" t="s">
        <v>7</v>
      </c>
      <c r="D22" s="21" t="s">
        <v>11</v>
      </c>
      <c r="E22" s="22" t="s">
        <v>73</v>
      </c>
      <c r="F22" s="23">
        <v>400</v>
      </c>
      <c r="G22" s="24">
        <v>350</v>
      </c>
      <c r="H22" s="42">
        <f t="shared" si="0"/>
        <v>1.1428571428571428</v>
      </c>
      <c r="I22" s="23">
        <v>13000</v>
      </c>
      <c r="J22" s="47">
        <f t="shared" si="1"/>
        <v>32.5</v>
      </c>
    </row>
    <row r="23" spans="1:10" ht="20.100000000000001" customHeight="1">
      <c r="A23" s="51">
        <v>7</v>
      </c>
      <c r="B23" s="21" t="s">
        <v>52</v>
      </c>
      <c r="C23" s="21" t="s">
        <v>67</v>
      </c>
      <c r="D23" s="21" t="s">
        <v>74</v>
      </c>
      <c r="E23" s="22" t="s">
        <v>75</v>
      </c>
      <c r="F23" s="23">
        <v>500</v>
      </c>
      <c r="G23" s="24">
        <v>400</v>
      </c>
      <c r="H23" s="42">
        <f t="shared" si="0"/>
        <v>1.25</v>
      </c>
      <c r="I23" s="23">
        <v>15000</v>
      </c>
      <c r="J23" s="47">
        <f t="shared" si="1"/>
        <v>30</v>
      </c>
    </row>
    <row r="24" spans="1:10" ht="20.100000000000001" customHeight="1">
      <c r="A24" s="51">
        <v>8</v>
      </c>
      <c r="B24" s="21" t="s">
        <v>60</v>
      </c>
      <c r="C24" s="21" t="s">
        <v>7</v>
      </c>
      <c r="D24" s="21" t="s">
        <v>76</v>
      </c>
      <c r="E24" s="22" t="s">
        <v>77</v>
      </c>
      <c r="F24" s="23">
        <v>1000</v>
      </c>
      <c r="G24" s="24">
        <v>450</v>
      </c>
      <c r="H24" s="42">
        <f t="shared" si="0"/>
        <v>2.2222222222222223</v>
      </c>
      <c r="I24" s="23">
        <v>8500</v>
      </c>
      <c r="J24" s="47">
        <f t="shared" si="1"/>
        <v>8.5</v>
      </c>
    </row>
    <row r="25" spans="1:10" ht="20.100000000000001" customHeight="1">
      <c r="A25" s="51">
        <v>9</v>
      </c>
      <c r="B25" s="21" t="s">
        <v>55</v>
      </c>
      <c r="C25" s="21" t="s">
        <v>67</v>
      </c>
      <c r="D25" s="21" t="s">
        <v>69</v>
      </c>
      <c r="E25" s="22" t="s">
        <v>70</v>
      </c>
      <c r="F25" s="23">
        <v>2000</v>
      </c>
      <c r="G25" s="24">
        <v>500</v>
      </c>
      <c r="H25" s="42">
        <f t="shared" si="0"/>
        <v>4</v>
      </c>
      <c r="I25" s="23">
        <v>19000</v>
      </c>
      <c r="J25" s="47">
        <f t="shared" si="1"/>
        <v>9.5</v>
      </c>
    </row>
    <row r="26" spans="1:10" ht="20.100000000000001" customHeight="1">
      <c r="A26" s="51">
        <v>10</v>
      </c>
      <c r="B26" s="21" t="s">
        <v>60</v>
      </c>
      <c r="C26" s="21" t="s">
        <v>7</v>
      </c>
      <c r="D26" s="21" t="s">
        <v>76</v>
      </c>
      <c r="E26" s="22" t="s">
        <v>77</v>
      </c>
      <c r="F26" s="23">
        <v>500</v>
      </c>
      <c r="G26" s="24">
        <v>550</v>
      </c>
      <c r="H26" s="42">
        <f t="shared" si="0"/>
        <v>0.90909090909090906</v>
      </c>
      <c r="I26" s="23">
        <v>21000</v>
      </c>
      <c r="J26" s="47">
        <f t="shared" si="1"/>
        <v>42</v>
      </c>
    </row>
    <row r="27" spans="1:10" ht="20.100000000000001" customHeight="1">
      <c r="A27" s="51">
        <v>11</v>
      </c>
      <c r="B27" s="21" t="s">
        <v>4</v>
      </c>
      <c r="C27" s="21" t="s">
        <v>7</v>
      </c>
      <c r="D27" s="21" t="s">
        <v>0</v>
      </c>
      <c r="E27" s="22" t="s">
        <v>78</v>
      </c>
      <c r="F27" s="23">
        <v>500</v>
      </c>
      <c r="G27" s="24">
        <v>600</v>
      </c>
      <c r="H27" s="42">
        <f t="shared" si="0"/>
        <v>0.83333333333333337</v>
      </c>
      <c r="I27" s="23">
        <v>23000</v>
      </c>
      <c r="J27" s="47">
        <f t="shared" si="1"/>
        <v>46</v>
      </c>
    </row>
    <row r="28" spans="1:10" ht="20.100000000000001" customHeight="1">
      <c r="A28" s="51">
        <v>12</v>
      </c>
      <c r="B28" s="21" t="s">
        <v>6</v>
      </c>
      <c r="C28" s="21" t="s">
        <v>67</v>
      </c>
      <c r="D28" s="21" t="s">
        <v>79</v>
      </c>
      <c r="E28" s="22" t="s">
        <v>80</v>
      </c>
      <c r="F28" s="23">
        <v>600</v>
      </c>
      <c r="G28" s="24">
        <v>650</v>
      </c>
      <c r="H28" s="42">
        <f t="shared" si="0"/>
        <v>0.92307692307692313</v>
      </c>
      <c r="I28" s="23">
        <v>25000</v>
      </c>
      <c r="J28" s="47">
        <f t="shared" si="1"/>
        <v>41.666666666666664</v>
      </c>
    </row>
    <row r="29" spans="1:10" ht="20.100000000000001" customHeight="1">
      <c r="A29" s="51">
        <v>13</v>
      </c>
      <c r="B29" s="21" t="s">
        <v>50</v>
      </c>
      <c r="C29" s="21" t="s">
        <v>7</v>
      </c>
      <c r="D29" s="21" t="s">
        <v>12</v>
      </c>
      <c r="E29" s="22" t="s">
        <v>81</v>
      </c>
      <c r="F29" s="23">
        <v>900</v>
      </c>
      <c r="G29" s="24">
        <v>700</v>
      </c>
      <c r="H29" s="42">
        <f t="shared" si="0"/>
        <v>1.2857142857142858</v>
      </c>
      <c r="I29" s="23">
        <v>27000</v>
      </c>
      <c r="J29" s="47">
        <f t="shared" si="1"/>
        <v>30</v>
      </c>
    </row>
    <row r="30" spans="1:10" ht="20.100000000000001" customHeight="1">
      <c r="A30" s="51">
        <v>14</v>
      </c>
      <c r="B30" s="21" t="s">
        <v>49</v>
      </c>
      <c r="C30" s="21" t="s">
        <v>7</v>
      </c>
      <c r="D30" s="21"/>
      <c r="E30" s="22"/>
      <c r="F30" s="23">
        <v>900</v>
      </c>
      <c r="G30" s="24">
        <v>700</v>
      </c>
      <c r="H30" s="42">
        <f t="shared" si="0"/>
        <v>1.2857142857142858</v>
      </c>
      <c r="I30" s="23">
        <v>27000</v>
      </c>
      <c r="J30" s="47">
        <f t="shared" si="1"/>
        <v>30</v>
      </c>
    </row>
    <row r="31" spans="1:10" ht="20.100000000000001" customHeight="1">
      <c r="A31" s="51">
        <v>15</v>
      </c>
      <c r="B31" s="21" t="s">
        <v>52</v>
      </c>
      <c r="C31" s="21" t="s">
        <v>7</v>
      </c>
      <c r="D31" s="21"/>
      <c r="E31" s="22"/>
      <c r="F31" s="23">
        <v>400</v>
      </c>
      <c r="G31" s="24">
        <v>350</v>
      </c>
      <c r="H31" s="42">
        <f t="shared" si="0"/>
        <v>1.1428571428571428</v>
      </c>
      <c r="I31" s="23">
        <v>13000</v>
      </c>
      <c r="J31" s="47">
        <f t="shared" si="1"/>
        <v>32.5</v>
      </c>
    </row>
    <row r="32" spans="1:10" ht="20.100000000000001" customHeight="1">
      <c r="A32" s="51">
        <v>16</v>
      </c>
      <c r="B32" s="21" t="s">
        <v>52</v>
      </c>
      <c r="C32" s="21" t="s">
        <v>67</v>
      </c>
      <c r="D32" s="21"/>
      <c r="E32" s="22"/>
      <c r="F32" s="23">
        <v>500</v>
      </c>
      <c r="G32" s="24">
        <v>400</v>
      </c>
      <c r="H32" s="42">
        <f t="shared" si="0"/>
        <v>1.25</v>
      </c>
      <c r="I32" s="23">
        <v>15000</v>
      </c>
      <c r="J32" s="47">
        <f t="shared" si="1"/>
        <v>30</v>
      </c>
    </row>
    <row r="33" spans="1:10" ht="20.100000000000001" customHeight="1">
      <c r="A33" s="51">
        <v>17</v>
      </c>
      <c r="B33" s="21" t="s">
        <v>60</v>
      </c>
      <c r="C33" s="21" t="s">
        <v>7</v>
      </c>
      <c r="D33" s="21"/>
      <c r="E33" s="22"/>
      <c r="F33" s="23">
        <v>1000</v>
      </c>
      <c r="G33" s="24">
        <v>450</v>
      </c>
      <c r="H33" s="42">
        <f t="shared" si="0"/>
        <v>2.2222222222222223</v>
      </c>
      <c r="I33" s="23">
        <v>17000</v>
      </c>
      <c r="J33" s="47">
        <f t="shared" si="1"/>
        <v>17</v>
      </c>
    </row>
    <row r="34" spans="1:10" ht="20.100000000000001" customHeight="1">
      <c r="A34" s="51">
        <v>18</v>
      </c>
      <c r="B34" s="21" t="s">
        <v>55</v>
      </c>
      <c r="C34" s="21" t="s">
        <v>67</v>
      </c>
      <c r="D34" s="21"/>
      <c r="E34" s="22"/>
      <c r="F34" s="23">
        <v>2000</v>
      </c>
      <c r="G34" s="24">
        <v>500</v>
      </c>
      <c r="H34" s="42">
        <f t="shared" si="0"/>
        <v>4</v>
      </c>
      <c r="I34" s="23">
        <v>19000</v>
      </c>
      <c r="J34" s="47">
        <f t="shared" si="1"/>
        <v>9.5</v>
      </c>
    </row>
    <row r="35" spans="1:10" ht="20.100000000000001" customHeight="1">
      <c r="A35" s="51">
        <v>19</v>
      </c>
      <c r="B35" s="21" t="s">
        <v>60</v>
      </c>
      <c r="C35" s="21" t="s">
        <v>7</v>
      </c>
      <c r="D35" s="21"/>
      <c r="E35" s="22"/>
      <c r="F35" s="23">
        <v>500</v>
      </c>
      <c r="G35" s="24">
        <v>550</v>
      </c>
      <c r="H35" s="42">
        <f t="shared" si="0"/>
        <v>0.90909090909090906</v>
      </c>
      <c r="I35" s="23">
        <v>21000</v>
      </c>
      <c r="J35" s="47">
        <f t="shared" si="1"/>
        <v>42</v>
      </c>
    </row>
    <row r="36" spans="1:10" ht="20.100000000000001" customHeight="1">
      <c r="A36" s="51">
        <v>20</v>
      </c>
      <c r="B36" s="21" t="s">
        <v>56</v>
      </c>
      <c r="C36" s="21" t="s">
        <v>7</v>
      </c>
      <c r="D36" s="21"/>
      <c r="E36" s="22"/>
      <c r="F36" s="23">
        <v>500</v>
      </c>
      <c r="G36" s="24">
        <v>600</v>
      </c>
      <c r="H36" s="42">
        <f t="shared" si="0"/>
        <v>0.83333333333333337</v>
      </c>
      <c r="I36" s="23">
        <v>23000</v>
      </c>
      <c r="J36" s="47">
        <f t="shared" si="1"/>
        <v>46</v>
      </c>
    </row>
    <row r="37" spans="1:10" ht="20.100000000000001" customHeight="1">
      <c r="A37" s="51">
        <v>21</v>
      </c>
      <c r="B37" s="21" t="s">
        <v>59</v>
      </c>
      <c r="C37" s="21" t="s">
        <v>7</v>
      </c>
      <c r="D37" s="21"/>
      <c r="E37" s="22"/>
      <c r="F37" s="23">
        <v>600</v>
      </c>
      <c r="G37" s="24">
        <v>650</v>
      </c>
      <c r="H37" s="42">
        <f t="shared" si="0"/>
        <v>0.92307692307692313</v>
      </c>
      <c r="I37" s="23">
        <v>25000</v>
      </c>
      <c r="J37" s="47">
        <f t="shared" si="1"/>
        <v>41.666666666666664</v>
      </c>
    </row>
    <row r="38" spans="1:10" ht="20.100000000000001" customHeight="1">
      <c r="A38" s="51">
        <v>22</v>
      </c>
      <c r="B38" s="21" t="s">
        <v>6</v>
      </c>
      <c r="C38" s="21" t="s">
        <v>7</v>
      </c>
      <c r="D38" s="21"/>
      <c r="E38" s="22"/>
      <c r="F38" s="23">
        <v>300</v>
      </c>
      <c r="G38" s="24">
        <v>50</v>
      </c>
      <c r="H38" s="42">
        <f t="shared" si="0"/>
        <v>6</v>
      </c>
      <c r="I38" s="23">
        <v>1000</v>
      </c>
      <c r="J38" s="47">
        <f t="shared" si="1"/>
        <v>3.3333333333333335</v>
      </c>
    </row>
    <row r="39" spans="1:10" ht="20.100000000000001" customHeight="1">
      <c r="A39" s="51">
        <v>23</v>
      </c>
      <c r="B39" s="21" t="s">
        <v>61</v>
      </c>
      <c r="C39" s="21" t="s">
        <v>7</v>
      </c>
      <c r="D39" s="21"/>
      <c r="E39" s="22"/>
      <c r="F39" s="23">
        <v>700</v>
      </c>
      <c r="G39" s="24">
        <v>100</v>
      </c>
      <c r="H39" s="42">
        <f t="shared" si="0"/>
        <v>7</v>
      </c>
      <c r="I39" s="23">
        <v>3000</v>
      </c>
      <c r="J39" s="47">
        <f t="shared" si="1"/>
        <v>4.2857142857142856</v>
      </c>
    </row>
    <row r="40" spans="1:10" ht="20.100000000000001" customHeight="1">
      <c r="A40" s="51">
        <v>24</v>
      </c>
      <c r="B40" s="21" t="s">
        <v>61</v>
      </c>
      <c r="C40" s="21" t="s">
        <v>7</v>
      </c>
      <c r="D40" s="21"/>
      <c r="E40" s="22"/>
      <c r="F40" s="23">
        <v>400</v>
      </c>
      <c r="G40" s="24">
        <v>150</v>
      </c>
      <c r="H40" s="42">
        <f t="shared" si="0"/>
        <v>2.6666666666666665</v>
      </c>
      <c r="I40" s="23">
        <v>5000</v>
      </c>
      <c r="J40" s="47">
        <f t="shared" si="1"/>
        <v>12.5</v>
      </c>
    </row>
    <row r="41" spans="1:10" ht="20.100000000000001" customHeight="1">
      <c r="A41" s="51">
        <v>25</v>
      </c>
      <c r="B41" s="21" t="s">
        <v>58</v>
      </c>
      <c r="C41" s="21" t="s">
        <v>7</v>
      </c>
      <c r="D41" s="21"/>
      <c r="E41" s="22"/>
      <c r="F41" s="23">
        <v>400</v>
      </c>
      <c r="G41" s="24">
        <v>200</v>
      </c>
      <c r="H41" s="42">
        <f t="shared" si="0"/>
        <v>2</v>
      </c>
      <c r="I41" s="23">
        <v>7000</v>
      </c>
      <c r="J41" s="47">
        <f t="shared" si="1"/>
        <v>17.5</v>
      </c>
    </row>
    <row r="42" spans="1:10" ht="20.100000000000001" customHeight="1">
      <c r="A42" s="51">
        <v>26</v>
      </c>
      <c r="B42" s="21" t="s">
        <v>55</v>
      </c>
      <c r="C42" s="21" t="s">
        <v>7</v>
      </c>
      <c r="D42" s="21"/>
      <c r="E42" s="22"/>
      <c r="F42" s="23">
        <v>2000</v>
      </c>
      <c r="G42" s="24">
        <v>250</v>
      </c>
      <c r="H42" s="42">
        <f t="shared" si="0"/>
        <v>8</v>
      </c>
      <c r="I42" s="23">
        <v>9000</v>
      </c>
      <c r="J42" s="47">
        <f t="shared" si="1"/>
        <v>4.5</v>
      </c>
    </row>
    <row r="43" spans="1:10" ht="20.100000000000001" customHeight="1">
      <c r="A43" s="51">
        <v>27</v>
      </c>
      <c r="B43" s="21" t="s">
        <v>51</v>
      </c>
      <c r="C43" s="21" t="s">
        <v>7</v>
      </c>
      <c r="D43" s="21"/>
      <c r="E43" s="22"/>
      <c r="F43" s="23">
        <v>400</v>
      </c>
      <c r="G43" s="24">
        <v>300</v>
      </c>
      <c r="H43" s="42">
        <f t="shared" si="0"/>
        <v>1.3333333333333333</v>
      </c>
      <c r="I43" s="23">
        <v>11000</v>
      </c>
      <c r="J43" s="47">
        <f t="shared" si="1"/>
        <v>27.5</v>
      </c>
    </row>
    <row r="44" spans="1:10" ht="20.100000000000001" customHeight="1">
      <c r="A44" s="51">
        <v>28</v>
      </c>
      <c r="B44" s="21" t="s">
        <v>48</v>
      </c>
      <c r="C44" s="21" t="s">
        <v>7</v>
      </c>
      <c r="D44" s="21"/>
      <c r="E44" s="22"/>
      <c r="F44" s="23">
        <v>400</v>
      </c>
      <c r="G44" s="24">
        <v>350</v>
      </c>
      <c r="H44" s="42">
        <f t="shared" si="0"/>
        <v>1.1428571428571428</v>
      </c>
      <c r="I44" s="23">
        <v>13000</v>
      </c>
      <c r="J44" s="47">
        <f t="shared" si="1"/>
        <v>32.5</v>
      </c>
    </row>
    <row r="45" spans="1:10" ht="20.100000000000001" customHeight="1">
      <c r="A45" s="51">
        <v>29</v>
      </c>
      <c r="B45" s="21" t="s">
        <v>52</v>
      </c>
      <c r="C45" s="21" t="s">
        <v>7</v>
      </c>
      <c r="D45" s="21"/>
      <c r="E45" s="22"/>
      <c r="F45" s="23">
        <v>500</v>
      </c>
      <c r="G45" s="24">
        <v>400</v>
      </c>
      <c r="H45" s="42">
        <f t="shared" si="0"/>
        <v>1.25</v>
      </c>
      <c r="I45" s="23">
        <v>15000</v>
      </c>
      <c r="J45" s="47">
        <f t="shared" si="1"/>
        <v>30</v>
      </c>
    </row>
    <row r="46" spans="1:10" ht="20.100000000000001" customHeight="1">
      <c r="A46" s="51">
        <v>30</v>
      </c>
      <c r="B46" s="21" t="s">
        <v>50</v>
      </c>
      <c r="C46" s="21" t="s">
        <v>67</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'Légendes déroulantes - Ne pas s'!B4</f>
        <v>Content 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'Légendes déroulantes - Ne pas s'!B5</f>
        <v>Display</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'Légendes déroulantes - Ne pas s'!B6</f>
        <v>Email / 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'Légendes déroulantes - Ne pas s'!B7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'Légendes déroulantes - Ne pas s'!B11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'Légendes déroulantes - Ne pas s'!B12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'Légendes déroulantes - Ne pas s'!B13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'Légendes déroulantes - Ne pas s'!B14</f>
        <v>Search Engine 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'Légendes déroulantes - Ne pas s'!B17</f>
        <v>Television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'Légendes déroulantes - Ne pas s'!B18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'Légendes déroulantes - Ne pas s'!B19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82</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CLIQUER ICI POUR CRÉER DANS SMARTSHEET" xr:uid="{9243CDED-C54C-6A4A-955E-BDA6398E6088}"/>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'Légendes déroulantes - Ne pas s'!$B$3:$B$20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42</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'Légendes déroulantes - Ne pas s'!$B$3:$B$20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43</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'Légendes déroulantes - Ne pas s'!$B$3:$B$20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44</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v>0</v>
      </c>
      <c r="G20" s="24">
        <v>0</v>
      </c>
      <c r="H20" s="42" t="str">
        <f t="shared" si="0"/>
        <v>–</v>
      </c>
      <c r="I20" s="23">
        <v>0</v>
      </c>
      <c r="J20" s="47" t="str">
        <f t="shared" si="1"/>
        <v>–</v>
      </c>
    </row>
    <row r="21" spans="1:10" ht="20.100000000000001" customHeight="1">
      <c r="A21" s="51">
        <v>5</v>
      </c>
      <c r="B21" s="21"/>
      <c r="C21" s="21"/>
      <c r="D21" s="21"/>
      <c r="E21" s="22"/>
      <c r="F21" s="23">
        <v>0</v>
      </c>
      <c r="G21" s="24">
        <v>0</v>
      </c>
      <c r="H21" s="42" t="str">
        <f t="shared" si="0"/>
        <v>–</v>
      </c>
      <c r="I21" s="23">
        <v>0</v>
      </c>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'Légendes déroulantes - Ne pas s'!$B$3:$B$20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45</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'Légendes déroulantes - Ne pas s'!$B$3:$B$20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47.25" customWidth="1"/>
    <col min="3" max="3" width="3.375" style="5" customWidth="1"/>
  </cols>
  <sheetData>
    <row r="1" spans="1:29" s="5" customFormat="1" ht="42" customHeight="1" thickBot="1">
      <c r="B1" s="10" t="s">
        <v>46</v>
      </c>
      <c r="C1" s="7"/>
      <c r="D1" s="7"/>
      <c r="E1" s="7"/>
      <c r="F1" s="7"/>
      <c r="G1" s="7"/>
      <c r="O1" s="4"/>
      <c r="P1" s="4"/>
      <c r="Q1" s="4"/>
      <c r="R1" s="4"/>
      <c r="S1" s="4"/>
      <c r="T1" s="4"/>
      <c r="U1" s="4"/>
      <c r="V1" s="4"/>
      <c r="W1" s="4"/>
      <c r="X1" s="4"/>
      <c r="Y1" s="4"/>
      <c r="Z1" s="4"/>
      <c r="AA1" s="4"/>
      <c r="AB1" s="4"/>
      <c r="AC1" s="4"/>
    </row>
    <row r="2" spans="1:29" ht="24.95" customHeight="1" thickTop="1">
      <c r="A2" s="4"/>
      <c r="B2" s="15" t="s">
        <v>47</v>
      </c>
      <c r="C2" s="4"/>
    </row>
    <row r="3" spans="1:29" ht="20.100000000000001" customHeight="1">
      <c r="A3" s="4"/>
      <c r="B3" s="16" t="s">
        <v>48</v>
      </c>
      <c r="C3" s="4"/>
    </row>
    <row r="4" spans="1:29" ht="20.100000000000001" customHeight="1">
      <c r="A4" s="4"/>
      <c r="B4" s="16" t="s">
        <v>49</v>
      </c>
      <c r="C4" s="4"/>
    </row>
    <row r="5" spans="1:29" ht="20.100000000000001" customHeight="1">
      <c r="A5" s="4"/>
      <c r="B5" s="16" t="s">
        <v>50</v>
      </c>
      <c r="C5" s="4"/>
    </row>
    <row r="6" spans="1:29" ht="20.100000000000001" customHeight="1">
      <c r="A6" s="4"/>
      <c r="B6" s="16" t="s">
        <v>51</v>
      </c>
      <c r="C6" s="4"/>
    </row>
    <row r="7" spans="1:29" ht="20.100000000000001" customHeight="1">
      <c r="A7" s="4"/>
      <c r="B7" s="16" t="s">
        <v>52</v>
      </c>
      <c r="C7" s="4"/>
    </row>
    <row r="8" spans="1:29" ht="20.100000000000001" customHeight="1">
      <c r="A8" s="4"/>
      <c r="B8" s="16" t="s">
        <v>53</v>
      </c>
      <c r="C8" s="4"/>
    </row>
    <row r="9" spans="1:29" ht="20.100000000000001" customHeight="1">
      <c r="A9" s="4"/>
      <c r="B9" s="16" t="s">
        <v>54</v>
      </c>
      <c r="C9" s="4"/>
    </row>
    <row r="10" spans="1:29" ht="20.100000000000001" customHeight="1">
      <c r="A10" s="4"/>
      <c r="B10" s="16" t="s">
        <v>4</v>
      </c>
      <c r="C10" s="4"/>
    </row>
    <row r="11" spans="1:29" ht="20.100000000000001" customHeight="1">
      <c r="A11" s="4"/>
      <c r="B11" s="16" t="s">
        <v>5</v>
      </c>
      <c r="C11" s="4"/>
    </row>
    <row r="12" spans="1:29" ht="20.100000000000001" customHeight="1">
      <c r="A12" s="4"/>
      <c r="B12" s="16" t="s">
        <v>55</v>
      </c>
      <c r="C12" s="4"/>
    </row>
    <row r="13" spans="1:29" ht="20.100000000000001" customHeight="1">
      <c r="A13" s="4"/>
      <c r="B13" s="16" t="s">
        <v>6</v>
      </c>
      <c r="C13" s="4"/>
    </row>
    <row r="14" spans="1:29" ht="20.100000000000001" customHeight="1">
      <c r="A14" s="4"/>
      <c r="B14" s="16" t="s">
        <v>56</v>
      </c>
      <c r="C14" s="4"/>
    </row>
    <row r="15" spans="1:29" ht="20.100000000000001" customHeight="1">
      <c r="A15" s="4"/>
      <c r="B15" s="16" t="s">
        <v>57</v>
      </c>
      <c r="C15" s="4"/>
    </row>
    <row r="16" spans="1:29" ht="20.100000000000001" customHeight="1">
      <c r="A16" s="4"/>
      <c r="B16" s="16" t="s">
        <v>58</v>
      </c>
      <c r="C16" s="4"/>
    </row>
    <row r="17" spans="1:3" ht="20.100000000000001" customHeight="1">
      <c r="A17" s="4"/>
      <c r="B17" s="16" t="s">
        <v>59</v>
      </c>
      <c r="C17" s="4"/>
    </row>
    <row r="18" spans="1:3" ht="20.100000000000001" customHeight="1">
      <c r="A18" s="4"/>
      <c r="B18" s="16" t="s">
        <v>60</v>
      </c>
      <c r="C18" s="4"/>
    </row>
    <row r="19" spans="1:3" ht="20.100000000000001" customHeight="1">
      <c r="A19" s="4"/>
      <c r="B19" s="16" t="s">
        <v>61</v>
      </c>
      <c r="C19" s="4"/>
    </row>
    <row r="20" spans="1:3" ht="20.100000000000001" customHeight="1">
      <c r="A20" s="4"/>
      <c r="B20" s="16" t="s">
        <v>62</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prouvée">
      <formula>NOT(ISERROR(SEARCH("Approuvée",B3)))</formula>
    </cfRule>
    <cfRule type="containsText" dxfId="5" priority="5" operator="containsText" text="Examen requis">
      <formula>NOT(ISERROR(SEARCH("Examen requis",B3)))</formula>
    </cfRule>
    <cfRule type="containsText" dxfId="4" priority="6" operator="containsText" text="Non commencée">
      <formula>NOT(ISERROR(SEARCH("Non commencée",B3)))</formula>
    </cfRule>
    <cfRule type="containsText" dxfId="3" priority="7" operator="containsText" text="En attente">
      <formula>NOT(ISERROR(SEARCH("En attente",B3)))</formula>
    </cfRule>
    <cfRule type="containsText" dxfId="2" priority="8" operator="containsText" text="En retard">
      <formula>NOT(ISERROR(SEARCH("En retard",B3)))</formula>
    </cfRule>
    <cfRule type="containsText" dxfId="1" priority="9" operator="containsText" text="Terminée">
      <formula>NOT(ISERROR(SEARCH("Terminée",B3)))</formula>
    </cfRule>
    <cfRule type="containsText" dxfId="0" priority="10" operator="containsText" text="En cours">
      <formula>NOT(ISERROR(SEARCH("En cours",B3)))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17.75" customHeight="1">
      <c r="B2" s="2" t="s">
        <v>63</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64</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8.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'Légendes déroulantes - Ne pas s'!$B$3:$B$20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16</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'Légendes déroulantes - Ne pas s'!$B$3:$B$20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36</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'Légendes déroulantes - Ne pas s'!$B$3:$B$20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37</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'Légendes déroulantes - Ne pas s'!$B$3:$B$20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38</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'Légendes déroulantes - Ne pas s'!$B$3:$B$20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39</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'Légendes déroulantes - Ne pas s'!$B$3:$B$20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40</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'Légendes déroulantes - Ne pas s'!$B$3:$B$20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41</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86</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0</v>
      </c>
      <c r="E8" s="30"/>
    </row>
    <row r="9" spans="1:261" ht="26.1" customHeight="1">
      <c r="B9" s="17" t="s">
        <v>22</v>
      </c>
      <c r="C9" s="19">
        <f>C7-C8</f>
        <v>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84</v>
      </c>
      <c r="E16" s="43" t="s">
        <v>3</v>
      </c>
      <c r="F16" s="44" t="s">
        <v>26</v>
      </c>
      <c r="G16" s="44" t="s">
        <v>83</v>
      </c>
      <c r="H16" s="44" t="s">
        <v>27</v>
      </c>
      <c r="I16" s="44" t="s">
        <v>28</v>
      </c>
      <c r="J16" s="44" t="s">
        <v>29</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30</v>
      </c>
      <c r="C48" s="20" t="s">
        <v>31</v>
      </c>
    </row>
    <row r="49" spans="2:10" ht="50.1" customHeight="1" thickBot="1">
      <c r="B49" s="56"/>
      <c r="C49" s="43" t="s">
        <v>2</v>
      </c>
      <c r="D49" s="44" t="s">
        <v>8</v>
      </c>
      <c r="E49" s="45" t="s">
        <v>21</v>
      </c>
      <c r="F49" s="44" t="s">
        <v>32</v>
      </c>
      <c r="G49" s="44" t="s">
        <v>85</v>
      </c>
      <c r="H49" s="44" t="s">
        <v>33</v>
      </c>
      <c r="I49" s="44" t="s">
        <v>34</v>
      </c>
      <c r="J49" s="44" t="s">
        <v>35</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'Légendes déroulantes - Ne pas s'!$B$3:$B$20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Plan média - EXEMPLE</vt:lpstr>
      <vt:lpstr>JANVIER</vt:lpstr>
      <vt:lpstr>FÉVRIER</vt:lpstr>
      <vt:lpstr>MARS</vt:lpstr>
      <vt:lpstr>AVRIL</vt:lpstr>
      <vt:lpstr>MAI</vt:lpstr>
      <vt:lpstr>JUIN</vt:lpstr>
      <vt:lpstr>JUILLET</vt:lpstr>
      <vt:lpstr>AOÛT</vt:lpstr>
      <vt:lpstr>SEPTEMBRE</vt:lpstr>
      <vt:lpstr>OCTOBRE</vt:lpstr>
      <vt:lpstr>NOVEMBRE</vt:lpstr>
      <vt:lpstr>DÉCEMBRE</vt:lpstr>
      <vt:lpstr>Légendes déroulantes - Ne pas s</vt:lpstr>
      <vt:lpstr>- Exclusion de responsabilité -</vt:lpstr>
      <vt:lpstr>AOÛT!Print_Area</vt:lpstr>
      <vt:lpstr>AVRIL!Print_Area</vt:lpstr>
      <vt:lpstr>DÉCEMBRE!Print_Area</vt:lpstr>
      <vt:lpstr>FÉVRIER!Print_Area</vt:lpstr>
      <vt:lpstr>JANVIER!Print_Area</vt:lpstr>
      <vt:lpstr>JUILLET!Print_Area</vt:lpstr>
      <vt:lpstr>JUIN!Print_Area</vt:lpstr>
      <vt:lpstr>MAI!Print_Area</vt:lpstr>
      <vt:lpstr>MARS!Print_Area</vt:lpstr>
      <vt:lpstr>NOVEMBRE!Print_Area</vt:lpstr>
      <vt:lpstr>OCTOBRE!Print_Area</vt:lpstr>
      <vt:lpstr>'Plan média - EXEMPLE'!Print_Area</vt:lpstr>
      <vt:lpstr>SEPTEMBRE!Print_Area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Ricky Nan</cp:lastModifiedBy>
  <cp:lastPrinted>2023-07-23T21:32:45Z</cp:lastPrinted>
  <dcterms:created xsi:type="dcterms:W3CDTF">2015-02-24T20:54:23Z</dcterms:created>
  <dcterms:modified xsi:type="dcterms:W3CDTF">2024-10-09T06:17:25Z</dcterms:modified>
</cp:coreProperties>
</file>