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mac-excel-templates\"/>
    </mc:Choice>
  </mc:AlternateContent>
  <xr:revisionPtr revIDLastSave="0" documentId="13_ncr:1_{635001F9-F340-4E10-A29F-1F83BB153145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Suivi de budget personnel" sheetId="1" r:id="rId1"/>
    <sheet name="Suivi vierge de budget personne" sheetId="4" r:id="rId2"/>
    <sheet name="- Exclusion de responsabilité -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3" i="4" l="1"/>
  <c r="M93" i="4"/>
  <c r="L93" i="4"/>
  <c r="K93" i="4"/>
  <c r="J93" i="4"/>
  <c r="I93" i="4"/>
  <c r="H93" i="4"/>
  <c r="G93" i="4"/>
  <c r="F93" i="4"/>
  <c r="E93" i="4"/>
  <c r="D93" i="4"/>
  <c r="C93" i="4"/>
  <c r="O92" i="4"/>
  <c r="O91" i="4"/>
  <c r="O90" i="4"/>
  <c r="O89" i="4"/>
  <c r="O88" i="4"/>
  <c r="O87" i="4"/>
  <c r="O86" i="4"/>
  <c r="N84" i="4"/>
  <c r="M84" i="4"/>
  <c r="L84" i="4"/>
  <c r="K84" i="4"/>
  <c r="J84" i="4"/>
  <c r="I84" i="4"/>
  <c r="H84" i="4"/>
  <c r="G84" i="4"/>
  <c r="F84" i="4"/>
  <c r="E84" i="4"/>
  <c r="D84" i="4"/>
  <c r="C84" i="4"/>
  <c r="O83" i="4"/>
  <c r="O82" i="4"/>
  <c r="O81" i="4"/>
  <c r="O80" i="4"/>
  <c r="O79" i="4"/>
  <c r="O78" i="4"/>
  <c r="O77" i="4"/>
  <c r="N75" i="4"/>
  <c r="M75" i="4"/>
  <c r="L75" i="4"/>
  <c r="K75" i="4"/>
  <c r="J75" i="4"/>
  <c r="I75" i="4"/>
  <c r="H75" i="4"/>
  <c r="G75" i="4"/>
  <c r="F75" i="4"/>
  <c r="E75" i="4"/>
  <c r="D75" i="4"/>
  <c r="C75" i="4"/>
  <c r="O74" i="4"/>
  <c r="O73" i="4"/>
  <c r="O72" i="4"/>
  <c r="O71" i="4"/>
  <c r="O70" i="4"/>
  <c r="N68" i="4"/>
  <c r="M68" i="4"/>
  <c r="L68" i="4"/>
  <c r="K68" i="4"/>
  <c r="J68" i="4"/>
  <c r="I68" i="4"/>
  <c r="H68" i="4"/>
  <c r="G68" i="4"/>
  <c r="F68" i="4"/>
  <c r="E68" i="4"/>
  <c r="D68" i="4"/>
  <c r="C68" i="4"/>
  <c r="O67" i="4"/>
  <c r="O66" i="4"/>
  <c r="O65" i="4"/>
  <c r="O64" i="4"/>
  <c r="O63" i="4"/>
  <c r="O62" i="4"/>
  <c r="O61" i="4"/>
  <c r="O60" i="4"/>
  <c r="O59" i="4"/>
  <c r="N57" i="4"/>
  <c r="M57" i="4"/>
  <c r="L57" i="4"/>
  <c r="K57" i="4"/>
  <c r="J57" i="4"/>
  <c r="I57" i="4"/>
  <c r="H57" i="4"/>
  <c r="G57" i="4"/>
  <c r="F57" i="4"/>
  <c r="E57" i="4"/>
  <c r="D57" i="4"/>
  <c r="C57" i="4"/>
  <c r="O56" i="4"/>
  <c r="O55" i="4"/>
  <c r="O54" i="4"/>
  <c r="O53" i="4"/>
  <c r="O52" i="4"/>
  <c r="O51" i="4"/>
  <c r="O50" i="4"/>
  <c r="N48" i="4"/>
  <c r="M48" i="4"/>
  <c r="L48" i="4"/>
  <c r="K48" i="4"/>
  <c r="J48" i="4"/>
  <c r="I48" i="4"/>
  <c r="H48" i="4"/>
  <c r="G48" i="4"/>
  <c r="F48" i="4"/>
  <c r="E48" i="4"/>
  <c r="D48" i="4"/>
  <c r="C48" i="4"/>
  <c r="O47" i="4"/>
  <c r="O46" i="4"/>
  <c r="O45" i="4"/>
  <c r="O44" i="4"/>
  <c r="O43" i="4"/>
  <c r="O42" i="4"/>
  <c r="O41" i="4"/>
  <c r="O40" i="4"/>
  <c r="O39" i="4"/>
  <c r="O38" i="4"/>
  <c r="O37" i="4"/>
  <c r="O36" i="4"/>
  <c r="N32" i="4"/>
  <c r="M32" i="4"/>
  <c r="L32" i="4"/>
  <c r="K32" i="4"/>
  <c r="J32" i="4"/>
  <c r="I32" i="4"/>
  <c r="H32" i="4"/>
  <c r="G32" i="4"/>
  <c r="F32" i="4"/>
  <c r="E32" i="4"/>
  <c r="D32" i="4"/>
  <c r="C32" i="4"/>
  <c r="O30" i="4"/>
  <c r="O29" i="4"/>
  <c r="O28" i="4"/>
  <c r="O27" i="4"/>
  <c r="O26" i="4"/>
  <c r="O25" i="4"/>
  <c r="N21" i="4"/>
  <c r="M21" i="4"/>
  <c r="L21" i="4"/>
  <c r="K21" i="4"/>
  <c r="J21" i="4"/>
  <c r="I21" i="4"/>
  <c r="H21" i="4"/>
  <c r="G21" i="4"/>
  <c r="F21" i="4"/>
  <c r="E21" i="4"/>
  <c r="D21" i="4"/>
  <c r="C21" i="4"/>
  <c r="O19" i="4"/>
  <c r="O18" i="4"/>
  <c r="O17" i="4"/>
  <c r="O16" i="4"/>
  <c r="O15" i="4"/>
  <c r="O14" i="4"/>
  <c r="O13" i="4"/>
  <c r="O12" i="4"/>
  <c r="K95" i="4" l="1"/>
  <c r="G95" i="4"/>
  <c r="C95" i="4"/>
  <c r="O95" i="4"/>
  <c r="D5" i="4" s="1"/>
  <c r="D95" i="4"/>
  <c r="H95" i="4"/>
  <c r="L95" i="4"/>
  <c r="E95" i="4"/>
  <c r="I95" i="4"/>
  <c r="M95" i="4"/>
  <c r="F95" i="4"/>
  <c r="J95" i="4"/>
  <c r="N95" i="4"/>
  <c r="O32" i="4"/>
  <c r="D4" i="4" s="1"/>
  <c r="O21" i="4"/>
  <c r="D3" i="4" s="1"/>
  <c r="O91" i="1"/>
  <c r="C75" i="1"/>
  <c r="C84" i="1"/>
  <c r="O82" i="1"/>
  <c r="O73" i="1"/>
  <c r="O52" i="1"/>
  <c r="C57" i="1"/>
  <c r="C68" i="1"/>
  <c r="O66" i="1"/>
  <c r="O65" i="1"/>
  <c r="O55" i="1"/>
  <c r="O18" i="1"/>
  <c r="O28" i="1"/>
  <c r="O15" i="1"/>
  <c r="L21" i="1"/>
  <c r="E21" i="1"/>
  <c r="F84" i="1"/>
  <c r="D93" i="1"/>
  <c r="D75" i="1"/>
  <c r="E75" i="1"/>
  <c r="F75" i="1"/>
  <c r="G75" i="1"/>
  <c r="H75" i="1"/>
  <c r="I75" i="1"/>
  <c r="J75" i="1"/>
  <c r="K75" i="1"/>
  <c r="L75" i="1"/>
  <c r="M75" i="1"/>
  <c r="N75" i="1"/>
  <c r="E68" i="1"/>
  <c r="D57" i="1"/>
  <c r="D48" i="1"/>
  <c r="D32" i="1"/>
  <c r="E32" i="1"/>
  <c r="F32" i="1"/>
  <c r="G32" i="1"/>
  <c r="H32" i="1"/>
  <c r="I32" i="1"/>
  <c r="J32" i="1"/>
  <c r="K32" i="1"/>
  <c r="L32" i="1"/>
  <c r="M32" i="1"/>
  <c r="N32" i="1"/>
  <c r="D21" i="1"/>
  <c r="F21" i="1"/>
  <c r="G21" i="1"/>
  <c r="H21" i="1"/>
  <c r="I21" i="1"/>
  <c r="J21" i="1"/>
  <c r="K21" i="1"/>
  <c r="M21" i="1"/>
  <c r="N21" i="1"/>
  <c r="O12" i="1"/>
  <c r="D7" i="4" l="1"/>
  <c r="O13" i="1"/>
  <c r="O14" i="1"/>
  <c r="O16" i="1"/>
  <c r="O17" i="1"/>
  <c r="O19" i="1"/>
  <c r="C21" i="1"/>
  <c r="O25" i="1"/>
  <c r="O26" i="1"/>
  <c r="O27" i="1"/>
  <c r="O29" i="1"/>
  <c r="O30" i="1"/>
  <c r="C32" i="1"/>
  <c r="O36" i="1"/>
  <c r="O37" i="1"/>
  <c r="O38" i="1"/>
  <c r="O39" i="1"/>
  <c r="O40" i="1"/>
  <c r="O41" i="1"/>
  <c r="O42" i="1"/>
  <c r="O43" i="1"/>
  <c r="O44" i="1"/>
  <c r="O45" i="1"/>
  <c r="O46" i="1"/>
  <c r="O47" i="1"/>
  <c r="C48" i="1"/>
  <c r="E48" i="1"/>
  <c r="F48" i="1"/>
  <c r="G48" i="1"/>
  <c r="H48" i="1"/>
  <c r="I48" i="1"/>
  <c r="J48" i="1"/>
  <c r="K48" i="1"/>
  <c r="L48" i="1"/>
  <c r="M48" i="1"/>
  <c r="N48" i="1"/>
  <c r="O50" i="1"/>
  <c r="O51" i="1"/>
  <c r="O53" i="1"/>
  <c r="O54" i="1"/>
  <c r="O56" i="1"/>
  <c r="E57" i="1"/>
  <c r="F57" i="1"/>
  <c r="G57" i="1"/>
  <c r="H57" i="1"/>
  <c r="I57" i="1"/>
  <c r="J57" i="1"/>
  <c r="K57" i="1"/>
  <c r="L57" i="1"/>
  <c r="M57" i="1"/>
  <c r="N57" i="1"/>
  <c r="O59" i="1"/>
  <c r="O60" i="1"/>
  <c r="O61" i="1"/>
  <c r="O62" i="1"/>
  <c r="O63" i="1"/>
  <c r="O64" i="1"/>
  <c r="O67" i="1"/>
  <c r="D68" i="1"/>
  <c r="F68" i="1"/>
  <c r="G68" i="1"/>
  <c r="H68" i="1"/>
  <c r="I68" i="1"/>
  <c r="J68" i="1"/>
  <c r="K68" i="1"/>
  <c r="L68" i="1"/>
  <c r="M68" i="1"/>
  <c r="N68" i="1"/>
  <c r="O70" i="1"/>
  <c r="O71" i="1"/>
  <c r="O72" i="1"/>
  <c r="O74" i="1"/>
  <c r="O77" i="1"/>
  <c r="O78" i="1"/>
  <c r="O79" i="1"/>
  <c r="O80" i="1"/>
  <c r="O81" i="1"/>
  <c r="O83" i="1"/>
  <c r="D84" i="1"/>
  <c r="E84" i="1"/>
  <c r="G84" i="1"/>
  <c r="H84" i="1"/>
  <c r="I84" i="1"/>
  <c r="J84" i="1"/>
  <c r="K84" i="1"/>
  <c r="L84" i="1"/>
  <c r="M84" i="1"/>
  <c r="N84" i="1"/>
  <c r="O86" i="1"/>
  <c r="O87" i="1"/>
  <c r="O88" i="1"/>
  <c r="O89" i="1"/>
  <c r="O90" i="1"/>
  <c r="O92" i="1"/>
  <c r="C93" i="1"/>
  <c r="E93" i="1"/>
  <c r="F93" i="1"/>
  <c r="G93" i="1"/>
  <c r="H93" i="1"/>
  <c r="I93" i="1"/>
  <c r="J93" i="1"/>
  <c r="K93" i="1"/>
  <c r="L93" i="1"/>
  <c r="M93" i="1"/>
  <c r="M95" i="1" s="1"/>
  <c r="N93" i="1"/>
  <c r="O32" i="1" l="1"/>
  <c r="D4" i="1"/>
  <c r="I95" i="1"/>
  <c r="E95" i="1"/>
  <c r="O95" i="1"/>
  <c r="D5" i="1" s="1"/>
  <c r="N95" i="1"/>
  <c r="F95" i="1"/>
  <c r="K95" i="1"/>
  <c r="G95" i="1"/>
  <c r="J95" i="1"/>
  <c r="C95" i="1"/>
  <c r="O21" i="1"/>
  <c r="D3" i="1" s="1"/>
  <c r="L95" i="1"/>
  <c r="H95" i="1"/>
  <c r="D95" i="1"/>
  <c r="D7" i="1" l="1"/>
</calcChain>
</file>

<file path=xl/sharedStrings.xml><?xml version="1.0" encoding="utf-8"?>
<sst xmlns="http://schemas.openxmlformats.org/spreadsheetml/2006/main" count="185" uniqueCount="85">
  <si>
    <t>SEPT</t>
  </si>
  <si>
    <t>OCT</t>
  </si>
  <si>
    <t>NOV</t>
  </si>
  <si>
    <t>Internet</t>
  </si>
  <si>
    <t>Sports</t>
  </si>
  <si>
    <t>Souvenirs</t>
  </si>
  <si>
    <t>MODÈLE DE SUIVI DE BUDGET PERSONNEL POUR MAC</t>
  </si>
  <si>
    <t>RÉCAPITULATIF</t>
  </si>
  <si>
    <t>REVENU</t>
  </si>
  <si>
    <t xml:space="preserve">ÉPARGNE </t>
  </si>
  <si>
    <t>DÉPENSES</t>
  </si>
  <si>
    <t>POTENTIEL 
D’ÉPARGNE</t>
  </si>
  <si>
    <t>JANV</t>
  </si>
  <si>
    <t>FÉVR</t>
  </si>
  <si>
    <t>MARS</t>
  </si>
  <si>
    <t>AVR</t>
  </si>
  <si>
    <t>MAI</t>
  </si>
  <si>
    <t>JUIN</t>
  </si>
  <si>
    <t>JUIL</t>
  </si>
  <si>
    <t>AOÛT</t>
  </si>
  <si>
    <t>DÉC</t>
  </si>
  <si>
    <t>Rémunération/Salaires</t>
  </si>
  <si>
    <t>Revenus d’intérêts</t>
  </si>
  <si>
    <t>Dividendes</t>
  </si>
  <si>
    <t>Remboursements</t>
  </si>
  <si>
    <t>Entreprise</t>
  </si>
  <si>
    <t>Retraite</t>
  </si>
  <si>
    <t>Divers</t>
  </si>
  <si>
    <t>Autre</t>
  </si>
  <si>
    <t>REVENU TOTAL</t>
  </si>
  <si>
    <t>ÉPARGNE</t>
  </si>
  <si>
    <t>Fonds d’urgence</t>
  </si>
  <si>
    <t>Transfert vers l’épargne</t>
  </si>
  <si>
    <t>Retraite (401K, IRA)</t>
  </si>
  <si>
    <t>Investissements</t>
  </si>
  <si>
    <t>Éducation</t>
  </si>
  <si>
    <t>ÉPARGNE TOTALE</t>
  </si>
  <si>
    <t>HABITATION</t>
  </si>
  <si>
    <t>Crédit immobilier/Loyer</t>
  </si>
  <si>
    <t>Assurance habitation/location</t>
  </si>
  <si>
    <t>Électricité</t>
  </si>
  <si>
    <t>Chauffage au gaz/fioul</t>
  </si>
  <si>
    <t>Eau/Égouts/Ordures</t>
  </si>
  <si>
    <t>Téléphone</t>
  </si>
  <si>
    <t>Câble/Satellite</t>
  </si>
  <si>
    <t>Ameublement/appareils ménagers</t>
  </si>
  <si>
    <t>Pelouse/jardin</t>
  </si>
  <si>
    <t>Maintenance/améliorations</t>
  </si>
  <si>
    <t>TRANSPORT</t>
  </si>
  <si>
    <t>Paiements automobile</t>
  </si>
  <si>
    <t>Assurance auto</t>
  </si>
  <si>
    <t>Carburant</t>
  </si>
  <si>
    <t>Transports en commun</t>
  </si>
  <si>
    <t>Réparations/maintenance</t>
  </si>
  <si>
    <t>Immatriculation/permis de conduire</t>
  </si>
  <si>
    <t>VIE QUOTIDIENNE</t>
  </si>
  <si>
    <t>Épicerie</t>
  </si>
  <si>
    <t>Garde d’enfants</t>
  </si>
  <si>
    <t>Restauration</t>
  </si>
  <si>
    <t>Vêtements</t>
  </si>
  <si>
    <t>Nettoyage</t>
  </si>
  <si>
    <t>Salon de coiffure/barbier</t>
  </si>
  <si>
    <t>Fournitures pour animaux de compagnie</t>
  </si>
  <si>
    <t>Soins des animaux de compagnie</t>
  </si>
  <si>
    <t>DIVERTISSEMENT</t>
  </si>
  <si>
    <t>Abonnements à services de streaming</t>
  </si>
  <si>
    <t>Concerts/Cinéma</t>
  </si>
  <si>
    <t>Loisirs de plein air</t>
  </si>
  <si>
    <t>SANTÉ</t>
  </si>
  <si>
    <t>Assurance maladie</t>
  </si>
  <si>
    <t>Abonnement à une salle de sport</t>
  </si>
  <si>
    <t>Visites chez le médecin/dentiste</t>
  </si>
  <si>
    <t>Médicaments/ordonnances</t>
  </si>
  <si>
    <t>Vétérinaire</t>
  </si>
  <si>
    <t>Assurance vie</t>
  </si>
  <si>
    <t>VACANCES/JOURS FÉRIÉS</t>
  </si>
  <si>
    <t>Transport aérien</t>
  </si>
  <si>
    <t>Hébergement</t>
  </si>
  <si>
    <t>Repas</t>
  </si>
  <si>
    <t>Pension pour animaux de compagnie</t>
  </si>
  <si>
    <t>Voiture de location</t>
  </si>
  <si>
    <t>TOTAL DES DÉPENSES</t>
  </si>
  <si>
    <t>CLIQUER ICI POUR CRÉER DANS SMARTSHEET</t>
  </si>
  <si>
    <t xml:space="preserve">Saisissez les données ci-dessous.  Les diagrammes se rempliront automatiquement. 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</si>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</sst>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entury Gothic"/>
      <family val="1"/>
    </font>
    <font>
      <b/>
      <sz val="14"/>
      <color theme="0" tint="-0.499984740745262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C3D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FCFC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4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44" fontId="4" fillId="3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left" vertical="center" wrapText="1" indent="1"/>
    </xf>
    <xf numFmtId="0" fontId="4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10" fillId="0" borderId="0" xfId="39"/>
    <xf numFmtId="0" fontId="11" fillId="0" borderId="2" xfId="39" applyFont="1" applyBorder="1" applyAlignment="1">
      <alignment horizontal="left" vertical="center" wrapText="1" indent="2"/>
    </xf>
    <xf numFmtId="0" fontId="4" fillId="6" borderId="0" xfId="0" applyFont="1" applyFill="1" applyAlignment="1">
      <alignment horizontal="left" vertical="center" wrapText="1" indent="1"/>
    </xf>
    <xf numFmtId="0" fontId="4" fillId="7" borderId="0" xfId="0" applyFont="1" applyFill="1" applyAlignment="1">
      <alignment horizontal="left" vertical="center" wrapText="1" indent="1"/>
    </xf>
    <xf numFmtId="0" fontId="4" fillId="10" borderId="0" xfId="0" applyFont="1" applyFill="1" applyAlignment="1">
      <alignment horizontal="left" vertical="center" wrapText="1" indent="1"/>
    </xf>
    <xf numFmtId="0" fontId="8" fillId="11" borderId="0" xfId="0" applyFont="1" applyFill="1" applyAlignment="1">
      <alignment horizontal="left" vertical="center" wrapText="1" indent="1"/>
    </xf>
    <xf numFmtId="0" fontId="6" fillId="10" borderId="0" xfId="0" applyFont="1" applyFill="1" applyAlignment="1">
      <alignment horizontal="left" vertical="center" wrapText="1" indent="1"/>
    </xf>
    <xf numFmtId="44" fontId="4" fillId="10" borderId="0" xfId="1" applyFont="1" applyFill="1" applyBorder="1" applyAlignment="1">
      <alignment horizontal="left" vertical="center" wrapText="1" indent="1"/>
    </xf>
    <xf numFmtId="44" fontId="6" fillId="12" borderId="0" xfId="1" applyFont="1" applyFill="1" applyBorder="1" applyAlignment="1">
      <alignment horizontal="left" vertical="center" wrapText="1" indent="1"/>
    </xf>
    <xf numFmtId="44" fontId="6" fillId="12" borderId="0" xfId="0" applyNumberFormat="1" applyFont="1" applyFill="1" applyAlignment="1">
      <alignment horizontal="left" vertical="center" wrapText="1" indent="1"/>
    </xf>
    <xf numFmtId="44" fontId="9" fillId="13" borderId="0" xfId="0" applyNumberFormat="1" applyFont="1" applyFill="1" applyAlignment="1">
      <alignment horizontal="left" vertical="center" wrapText="1" inden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44" fontId="4" fillId="6" borderId="0" xfId="0" applyNumberFormat="1" applyFont="1" applyFill="1" applyAlignment="1">
      <alignment horizontal="left" vertical="center" wrapText="1" indent="1"/>
    </xf>
    <xf numFmtId="0" fontId="6" fillId="7" borderId="0" xfId="0" applyFont="1" applyFill="1" applyAlignment="1">
      <alignment horizontal="right" vertical="center" wrapText="1" indent="1"/>
    </xf>
    <xf numFmtId="44" fontId="6" fillId="7" borderId="0" xfId="1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44" fontId="4" fillId="7" borderId="0" xfId="0" applyNumberFormat="1" applyFont="1" applyFill="1" applyAlignment="1">
      <alignment horizontal="left" vertical="center" wrapText="1" indent="1"/>
    </xf>
    <xf numFmtId="44" fontId="6" fillId="8" borderId="0" xfId="1" applyFont="1" applyFill="1" applyBorder="1" applyAlignment="1">
      <alignment horizontal="left" vertical="center" wrapText="1" indent="1"/>
    </xf>
    <xf numFmtId="0" fontId="5" fillId="9" borderId="0" xfId="0" applyFont="1" applyFill="1" applyAlignment="1">
      <alignment horizontal="left" vertical="center" wrapText="1" indent="1"/>
    </xf>
    <xf numFmtId="0" fontId="7" fillId="9" borderId="0" xfId="0" applyFont="1" applyFill="1" applyAlignment="1">
      <alignment horizontal="left" vertical="center" wrapText="1" indent="1"/>
    </xf>
    <xf numFmtId="44" fontId="4" fillId="10" borderId="0" xfId="0" applyNumberFormat="1" applyFont="1" applyFill="1" applyAlignment="1">
      <alignment horizontal="left" vertical="center" wrapText="1" indent="1"/>
    </xf>
    <xf numFmtId="44" fontId="6" fillId="14" borderId="0" xfId="1" applyFont="1" applyFill="1" applyBorder="1" applyAlignment="1">
      <alignment horizontal="left" vertical="center" wrapText="1" indent="1"/>
    </xf>
    <xf numFmtId="44" fontId="4" fillId="0" borderId="3" xfId="1" applyFont="1" applyFill="1" applyBorder="1" applyAlignment="1">
      <alignment horizontal="left" vertical="center" wrapText="1" indent="1"/>
    </xf>
    <xf numFmtId="0" fontId="6" fillId="14" borderId="0" xfId="0" applyFont="1" applyFill="1" applyAlignment="1">
      <alignment horizontal="right" vertical="center" wrapText="1" indent="1"/>
    </xf>
    <xf numFmtId="0" fontId="6" fillId="8" borderId="0" xfId="0" applyFont="1" applyFill="1" applyAlignment="1">
      <alignment horizontal="right" vertical="center" wrapText="1" indent="1"/>
    </xf>
    <xf numFmtId="44" fontId="6" fillId="0" borderId="0" xfId="0" applyNumberFormat="1" applyFont="1" applyAlignment="1">
      <alignment horizontal="left" vertical="center" wrapText="1" indent="1"/>
    </xf>
    <xf numFmtId="0" fontId="5" fillId="9" borderId="4" xfId="0" applyFont="1" applyFill="1" applyBorder="1" applyAlignment="1">
      <alignment horizontal="left" vertical="center" wrapText="1" indent="1"/>
    </xf>
    <xf numFmtId="0" fontId="5" fillId="15" borderId="4" xfId="0" applyFont="1" applyFill="1" applyBorder="1" applyAlignment="1">
      <alignment horizontal="left" vertical="center" wrapText="1" indent="1"/>
    </xf>
    <xf numFmtId="44" fontId="12" fillId="7" borderId="6" xfId="0" applyNumberFormat="1" applyFont="1" applyFill="1" applyBorder="1" applyAlignment="1">
      <alignment horizontal="center" vertical="center" wrapText="1"/>
    </xf>
    <xf numFmtId="44" fontId="12" fillId="8" borderId="6" xfId="0" applyNumberFormat="1" applyFont="1" applyFill="1" applyBorder="1" applyAlignment="1">
      <alignment horizontal="center" vertical="center" wrapText="1"/>
    </xf>
    <xf numFmtId="44" fontId="12" fillId="12" borderId="5" xfId="0" applyNumberFormat="1" applyFont="1" applyFill="1" applyBorder="1" applyAlignment="1">
      <alignment horizontal="center" vertical="center" wrapText="1"/>
    </xf>
    <xf numFmtId="44" fontId="12" fillId="10" borderId="5" xfId="0" applyNumberFormat="1" applyFont="1" applyFill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17" fillId="0" borderId="0" xfId="40" applyFont="1" applyAlignment="1">
      <alignment vertical="center"/>
    </xf>
    <xf numFmtId="0" fontId="16" fillId="16" borderId="0" xfId="40" applyFont="1" applyFill="1" applyAlignment="1">
      <alignment horizontal="center" vertical="center"/>
    </xf>
  </cellXfs>
  <cellStyles count="4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40" builtinId="8"/>
    <cellStyle name="Normal" xfId="0" builtinId="0"/>
    <cellStyle name="Normal 2" xfId="39" xr:uid="{00000000-0005-0000-0000-000027000000}"/>
  </cellStyles>
  <dxfs count="0"/>
  <tableStyles count="0" defaultTableStyle="TableStyleMedium9" defaultPivotStyle="PivotStyleMedium4"/>
  <colors>
    <mruColors>
      <color rgb="FFB9C3D1"/>
      <color rgb="FFEAEEF3"/>
      <color rgb="FFE5E5E5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09138630398461E-2"/>
          <c:y val="3.3867853474837381E-2"/>
          <c:w val="0.84974015748031484"/>
          <c:h val="0.9441557305336831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"/>
            <c:spPr>
              <a:solidFill>
                <a:schemeClr val="tx2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00-9341-AB79-39B979360B5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08-EB42-BB62-7077200DFDF8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00-9341-AB79-39B979360B50}"/>
              </c:ext>
            </c:extLst>
          </c:dPt>
          <c:dLbls>
            <c:dLbl>
              <c:idx val="1"/>
              <c:layout>
                <c:manualLayout>
                  <c:x val="6.7873303167420816E-3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8-EB42-BB62-7077200DFDF8}"/>
                </c:ext>
              </c:extLst>
            </c:dLbl>
            <c:dLbl>
              <c:idx val="2"/>
              <c:layout>
                <c:manualLayout>
                  <c:x val="9.0497737556560678E-3"/>
                  <c:y val="-4.4934121440070564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0-9341-AB79-39B979360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de budget personnel'!$C$3:$C$5</c:f>
              <c:strCache>
                <c:ptCount val="3"/>
                <c:pt idx="0">
                  <c:v>REVENU</c:v>
                </c:pt>
                <c:pt idx="1">
                  <c:v>ÉPARGNE </c:v>
                </c:pt>
                <c:pt idx="2">
                  <c:v>DÉPENSES</c:v>
                </c:pt>
              </c:strCache>
            </c:strRef>
          </c:cat>
          <c:val>
            <c:numRef>
              <c:f>'Suivi de budget personnel'!$D$3:$D$5</c:f>
              <c:numCache>
                <c:formatCode>_("$"* #,##0.00_);_("$"* \(#,##0.00\);_("$"* "-"??_);_(@_)</c:formatCode>
                <c:ptCount val="3"/>
                <c:pt idx="0">
                  <c:v>92480</c:v>
                </c:pt>
                <c:pt idx="1">
                  <c:v>10200</c:v>
                </c:pt>
                <c:pt idx="2">
                  <c:v>41287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0-9341-AB79-39B979360B5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1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'Suivi de budget personnel'!$C$3</c:f>
              <c:strCache>
                <c:ptCount val="1"/>
                <c:pt idx="0">
                  <c:v>REVENU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'Suivi de budget personnel'!$C$9:$N$9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'Suivi de budget personnel'!$C$21:$N$21</c:f>
              <c:numCache>
                <c:formatCode>_("$"* #,##0.00_);_("$"* \(#,##0.00\);_("$"* "-"??_);_(@_)</c:formatCode>
                <c:ptCount val="12"/>
                <c:pt idx="0">
                  <c:v>6200</c:v>
                </c:pt>
                <c:pt idx="1">
                  <c:v>4500</c:v>
                </c:pt>
                <c:pt idx="2">
                  <c:v>2600</c:v>
                </c:pt>
                <c:pt idx="3">
                  <c:v>7200</c:v>
                </c:pt>
                <c:pt idx="4">
                  <c:v>11000</c:v>
                </c:pt>
                <c:pt idx="5">
                  <c:v>6280</c:v>
                </c:pt>
                <c:pt idx="6">
                  <c:v>7200</c:v>
                </c:pt>
                <c:pt idx="7">
                  <c:v>10500</c:v>
                </c:pt>
                <c:pt idx="8">
                  <c:v>8000</c:v>
                </c:pt>
                <c:pt idx="9">
                  <c:v>8500</c:v>
                </c:pt>
                <c:pt idx="10">
                  <c:v>11000</c:v>
                </c:pt>
                <c:pt idx="11">
                  <c:v>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3-2141-A89E-66183EC9C1C4}"/>
            </c:ext>
          </c:extLst>
        </c:ser>
        <c:ser>
          <c:idx val="1"/>
          <c:order val="1"/>
          <c:tx>
            <c:strRef>
              <c:f>'Suivi de budget personnel'!$C$4</c:f>
              <c:strCache>
                <c:ptCount val="1"/>
                <c:pt idx="0">
                  <c:v>ÉPARGNE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'Suivi de budget personnel'!$C$9:$N$9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'Suivi de budget personnel'!$C$32:$N$32</c:f>
              <c:numCache>
                <c:formatCode>_("$"* #,##0.00_);_("$"* \(#,##0.00\);_("$"* "-"??_);_(@_)</c:formatCode>
                <c:ptCount val="12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1400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3-2141-A89E-66183EC9C1C4}"/>
            </c:ext>
          </c:extLst>
        </c:ser>
        <c:ser>
          <c:idx val="2"/>
          <c:order val="2"/>
          <c:tx>
            <c:strRef>
              <c:f>'Suivi de budget personnel'!$C$5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'Suivi de budget personnel'!$C$9:$N$9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'Suivi de budget personnel'!$C$95:$N$95</c:f>
              <c:numCache>
                <c:formatCode>_("$"* #,##0.00_);_("$"* \(#,##0.00\);_("$"* "-"??_);_(@_)</c:formatCode>
                <c:ptCount val="12"/>
                <c:pt idx="0">
                  <c:v>6136</c:v>
                </c:pt>
                <c:pt idx="1">
                  <c:v>3781</c:v>
                </c:pt>
                <c:pt idx="2">
                  <c:v>3081</c:v>
                </c:pt>
                <c:pt idx="3">
                  <c:v>2796</c:v>
                </c:pt>
                <c:pt idx="4">
                  <c:v>3326</c:v>
                </c:pt>
                <c:pt idx="5">
                  <c:v>2851</c:v>
                </c:pt>
                <c:pt idx="6">
                  <c:v>2901</c:v>
                </c:pt>
                <c:pt idx="7">
                  <c:v>3016</c:v>
                </c:pt>
                <c:pt idx="8">
                  <c:v>3656</c:v>
                </c:pt>
                <c:pt idx="9">
                  <c:v>2921</c:v>
                </c:pt>
                <c:pt idx="10">
                  <c:v>3801</c:v>
                </c:pt>
                <c:pt idx="11">
                  <c:v>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B3-2141-A89E-66183EC9C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773711"/>
        <c:axId val="417107903"/>
      </c:barChart>
      <c:catAx>
        <c:axId val="41577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7107903"/>
        <c:crosses val="autoZero"/>
        <c:auto val="1"/>
        <c:lblAlgn val="ctr"/>
        <c:lblOffset val="100"/>
        <c:noMultiLvlLbl val="0"/>
      </c:catAx>
      <c:valAx>
        <c:axId val="41710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577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09138630398461E-2"/>
          <c:y val="3.3867853474837381E-2"/>
          <c:w val="0.84974015748031484"/>
          <c:h val="0.9441557305336831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"/>
            <c:spPr>
              <a:solidFill>
                <a:schemeClr val="tx2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DE8-374F-BCDA-D45C198F2E7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DE8-374F-BCDA-D45C198F2E78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DE8-374F-BCDA-D45C198F2E78}"/>
              </c:ext>
            </c:extLst>
          </c:dPt>
          <c:dLbls>
            <c:dLbl>
              <c:idx val="1"/>
              <c:layout>
                <c:manualLayout>
                  <c:x val="6.7873303167420816E-3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E8-374F-BCDA-D45C198F2E78}"/>
                </c:ext>
              </c:extLst>
            </c:dLbl>
            <c:dLbl>
              <c:idx val="2"/>
              <c:layout>
                <c:manualLayout>
                  <c:x val="9.0497737556560678E-3"/>
                  <c:y val="-4.4934121440070564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E8-374F-BCDA-D45C198F2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'Suivi vierge de budget personne'!$C$3:$C$5</c:f>
              <c:strCache>
                <c:ptCount val="3"/>
                <c:pt idx="0">
                  <c:v>REVENU</c:v>
                </c:pt>
                <c:pt idx="1">
                  <c:v>ÉPARGNE </c:v>
                </c:pt>
                <c:pt idx="2">
                  <c:v>DÉPENSES</c:v>
                </c:pt>
              </c:strCache>
            </c:strRef>
          </c:cat>
          <c:val>
            <c:numRef>
              <c:f>'Suivi vierge de budget personne'!$D$3:$D$5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E8-374F-BCDA-D45C198F2E7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1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'Suivi vierge de budget personne'!$C$3</c:f>
              <c:strCache>
                <c:ptCount val="1"/>
                <c:pt idx="0">
                  <c:v>REVENU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'Suivi vierge de budget personne'!$C$9:$N$9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'Suivi vierge de budget personne'!$C$21:$N$21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4-234C-BDE5-0097ED960C14}"/>
            </c:ext>
          </c:extLst>
        </c:ser>
        <c:ser>
          <c:idx val="1"/>
          <c:order val="1"/>
          <c:tx>
            <c:strRef>
              <c:f>'Suivi vierge de budget personne'!$C$4</c:f>
              <c:strCache>
                <c:ptCount val="1"/>
                <c:pt idx="0">
                  <c:v>ÉPARGNE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'Suivi vierge de budget personne'!$C$9:$N$9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'Suivi vierge de budget personne'!$C$32:$N$32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4-234C-BDE5-0097ED960C14}"/>
            </c:ext>
          </c:extLst>
        </c:ser>
        <c:ser>
          <c:idx val="2"/>
          <c:order val="2"/>
          <c:tx>
            <c:strRef>
              <c:f>'Suivi vierge de budget personne'!$C$5</c:f>
              <c:strCache>
                <c:ptCount val="1"/>
                <c:pt idx="0">
                  <c:v>DÉPENSES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'Suivi vierge de budget personne'!$C$9:$N$9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'Suivi vierge de budget personne'!$C$95:$N$95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84-234C-BDE5-0097ED96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773711"/>
        <c:axId val="417107903"/>
      </c:barChart>
      <c:catAx>
        <c:axId val="41577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7107903"/>
        <c:crosses val="autoZero"/>
        <c:auto val="1"/>
        <c:lblAlgn val="ctr"/>
        <c:lblOffset val="100"/>
        <c:noMultiLvlLbl val="0"/>
      </c:catAx>
      <c:valAx>
        <c:axId val="41710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1577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207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622300</xdr:rowOff>
    </xdr:from>
    <xdr:to>
      <xdr:col>6</xdr:col>
      <xdr:colOff>1066800</xdr:colOff>
      <xdr:row>7</xdr:row>
      <xdr:rowOff>381000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965200</xdr:colOff>
      <xdr:row>0</xdr:row>
      <xdr:rowOff>584200</xdr:rowOff>
    </xdr:from>
    <xdr:to>
      <xdr:col>14</xdr:col>
      <xdr:colOff>1168400</xdr:colOff>
      <xdr:row>7</xdr:row>
      <xdr:rowOff>330200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AE08421-D7E3-9D4C-92FA-7E4824515F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762001</xdr:colOff>
      <xdr:row>0</xdr:row>
      <xdr:rowOff>47625</xdr:rowOff>
    </xdr:from>
    <xdr:to>
      <xdr:col>14</xdr:col>
      <xdr:colOff>1076700</xdr:colOff>
      <xdr:row>0</xdr:row>
      <xdr:rowOff>587625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2F7E21-18C6-70A2-450E-D9637BAC1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40101" y="4762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622300</xdr:rowOff>
    </xdr:from>
    <xdr:to>
      <xdr:col>6</xdr:col>
      <xdr:colOff>1066800</xdr:colOff>
      <xdr:row>7</xdr:row>
      <xdr:rowOff>381000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B1EDD4-18BB-9548-B780-7D7A783B6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965200</xdr:colOff>
      <xdr:row>0</xdr:row>
      <xdr:rowOff>584200</xdr:rowOff>
    </xdr:from>
    <xdr:to>
      <xdr:col>14</xdr:col>
      <xdr:colOff>1168400</xdr:colOff>
      <xdr:row>7</xdr:row>
      <xdr:rowOff>330200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F04EBB-795C-074F-91AD-49A10CD32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R97"/>
  <sheetViews>
    <sheetView showGridLines="0" tabSelected="1" zoomScaleNormal="100" workbookViewId="0">
      <pane ySplit="9" topLeftCell="A10" activePane="bottomLeft" state="frozen"/>
      <selection pane="bottomLeft" activeCell="K1" sqref="K1"/>
    </sheetView>
  </sheetViews>
  <sheetFormatPr defaultColWidth="10.75" defaultRowHeight="13.5" x14ac:dyDescent="0.25"/>
  <cols>
    <col min="1" max="1" width="3.25" style="2" customWidth="1"/>
    <col min="2" max="2" width="36.875" style="2" customWidth="1"/>
    <col min="3" max="3" width="18.625" style="2" customWidth="1"/>
    <col min="4" max="15" width="15.75" style="2" customWidth="1"/>
    <col min="16" max="16" width="3.25" style="2" customWidth="1"/>
    <col min="17" max="16384" width="10.75" style="2"/>
  </cols>
  <sheetData>
    <row r="1" spans="2:18" s="45" customFormat="1" ht="49.9" customHeight="1" x14ac:dyDescent="0.25">
      <c r="B1" s="46" t="s">
        <v>6</v>
      </c>
      <c r="C1" s="47"/>
      <c r="G1" s="49"/>
      <c r="H1" s="49"/>
      <c r="I1" s="49"/>
    </row>
    <row r="2" spans="2:18" ht="24" customHeight="1" x14ac:dyDescent="0.25">
      <c r="B2" s="1"/>
      <c r="C2" s="21" t="s">
        <v>7</v>
      </c>
      <c r="D2" s="5"/>
      <c r="E2" s="1"/>
      <c r="F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34.9" customHeight="1" x14ac:dyDescent="0.25">
      <c r="B3" s="1"/>
      <c r="C3" s="6" t="s">
        <v>8</v>
      </c>
      <c r="D3" s="40">
        <f>O21</f>
        <v>92480</v>
      </c>
      <c r="E3" s="1"/>
      <c r="F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34.9" customHeight="1" x14ac:dyDescent="0.25">
      <c r="B4" s="1"/>
      <c r="C4" s="7" t="s">
        <v>9</v>
      </c>
      <c r="D4" s="41">
        <f>O32</f>
        <v>10200</v>
      </c>
      <c r="E4" s="1"/>
      <c r="F4" s="1"/>
      <c r="I4" s="3"/>
      <c r="J4" s="1"/>
      <c r="K4" s="1"/>
      <c r="L4" s="1"/>
      <c r="M4" s="1"/>
      <c r="N4" s="1"/>
      <c r="O4" s="1"/>
      <c r="P4" s="1"/>
      <c r="Q4" s="1"/>
      <c r="R4" s="1"/>
    </row>
    <row r="5" spans="2:18" ht="34.9" customHeight="1" thickBot="1" x14ac:dyDescent="0.3">
      <c r="B5" s="1"/>
      <c r="C5" s="38" t="s">
        <v>10</v>
      </c>
      <c r="D5" s="42">
        <f>O95</f>
        <v>41287</v>
      </c>
      <c r="E5" s="1"/>
      <c r="F5" s="1"/>
      <c r="I5" s="3"/>
      <c r="J5" s="1"/>
      <c r="K5" s="1"/>
      <c r="L5" s="1"/>
      <c r="M5" s="1"/>
      <c r="N5" s="1"/>
      <c r="O5" s="1"/>
      <c r="P5" s="1"/>
      <c r="Q5" s="1"/>
      <c r="R5" s="1"/>
    </row>
    <row r="6" spans="2:18" ht="34.9" customHeight="1" x14ac:dyDescent="0.25">
      <c r="B6" s="1"/>
      <c r="C6" s="20"/>
      <c r="D6" s="19"/>
      <c r="E6" s="1"/>
      <c r="F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34.9" customHeight="1" thickBot="1" x14ac:dyDescent="0.3">
      <c r="B7" s="1"/>
      <c r="C7" s="39" t="s">
        <v>11</v>
      </c>
      <c r="D7" s="43">
        <f>D3-D4-D5</f>
        <v>40993</v>
      </c>
      <c r="E7" s="1"/>
      <c r="F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ht="34.9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s="4" customFormat="1" ht="25.15" customHeight="1" x14ac:dyDescent="0.25">
      <c r="C9" s="22" t="s">
        <v>12</v>
      </c>
      <c r="D9" s="22" t="s">
        <v>13</v>
      </c>
      <c r="E9" s="22" t="s">
        <v>14</v>
      </c>
      <c r="F9" s="22" t="s">
        <v>15</v>
      </c>
      <c r="G9" s="22" t="s">
        <v>16</v>
      </c>
      <c r="H9" s="22" t="s">
        <v>17</v>
      </c>
      <c r="I9" s="22" t="s">
        <v>18</v>
      </c>
      <c r="J9" s="22" t="s">
        <v>19</v>
      </c>
      <c r="K9" s="22" t="s">
        <v>0</v>
      </c>
      <c r="L9" s="22" t="s">
        <v>1</v>
      </c>
      <c r="M9" s="22" t="s">
        <v>2</v>
      </c>
      <c r="N9" s="22" t="s">
        <v>20</v>
      </c>
      <c r="O9" s="22"/>
    </row>
    <row r="10" spans="2:18" s="4" customFormat="1" ht="19.899999999999999" customHeight="1" x14ac:dyDescent="0.25">
      <c r="B10" s="23" t="s">
        <v>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8" s="4" customFormat="1" ht="19.899999999999999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8" s="4" customFormat="1" ht="19.899999999999999" customHeight="1" x14ac:dyDescent="0.25">
      <c r="B12" s="10" t="s">
        <v>21</v>
      </c>
      <c r="C12" s="34">
        <v>6200</v>
      </c>
      <c r="D12" s="44">
        <v>4500</v>
      </c>
      <c r="E12" s="44">
        <v>2600</v>
      </c>
      <c r="F12" s="44">
        <v>7200</v>
      </c>
      <c r="G12" s="44">
        <v>11000</v>
      </c>
      <c r="H12" s="44">
        <v>6280</v>
      </c>
      <c r="I12" s="44">
        <v>7200</v>
      </c>
      <c r="J12" s="44">
        <v>10500</v>
      </c>
      <c r="K12" s="44">
        <v>8000</v>
      </c>
      <c r="L12" s="44">
        <v>8500</v>
      </c>
      <c r="M12" s="44">
        <v>11000</v>
      </c>
      <c r="N12" s="44">
        <v>9500</v>
      </c>
      <c r="O12" s="24">
        <f>SUM(C12:N12)</f>
        <v>92480</v>
      </c>
    </row>
    <row r="13" spans="2:18" s="4" customFormat="1" ht="19.899999999999999" customHeight="1" x14ac:dyDescent="0.25">
      <c r="B13" s="10" t="s">
        <v>22</v>
      </c>
      <c r="C13" s="3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4">
        <f t="shared" ref="O13:O19" si="0">SUM(C13:N13)</f>
        <v>0</v>
      </c>
    </row>
    <row r="14" spans="2:18" s="4" customFormat="1" ht="19.899999999999999" customHeight="1" x14ac:dyDescent="0.25">
      <c r="B14" s="10" t="s">
        <v>23</v>
      </c>
      <c r="C14" s="3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24">
        <f t="shared" si="0"/>
        <v>0</v>
      </c>
    </row>
    <row r="15" spans="2:18" s="4" customFormat="1" ht="19.899999999999999" customHeight="1" x14ac:dyDescent="0.25">
      <c r="B15" s="10" t="s">
        <v>24</v>
      </c>
      <c r="C15" s="3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24">
        <f>SUM(C15:N15)</f>
        <v>0</v>
      </c>
    </row>
    <row r="16" spans="2:18" s="4" customFormat="1" ht="19.899999999999999" customHeight="1" x14ac:dyDescent="0.25">
      <c r="B16" s="10" t="s">
        <v>25</v>
      </c>
      <c r="C16" s="3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24">
        <f t="shared" si="0"/>
        <v>0</v>
      </c>
    </row>
    <row r="17" spans="2:15" s="4" customFormat="1" ht="19.899999999999999" customHeight="1" x14ac:dyDescent="0.25">
      <c r="B17" s="10" t="s">
        <v>26</v>
      </c>
      <c r="C17" s="3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24">
        <f t="shared" si="0"/>
        <v>0</v>
      </c>
    </row>
    <row r="18" spans="2:15" s="4" customFormat="1" ht="19.899999999999999" customHeight="1" x14ac:dyDescent="0.25">
      <c r="B18" s="10" t="s">
        <v>27</v>
      </c>
      <c r="C18" s="3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4">
        <f t="shared" ref="O18" si="1">SUM(C18:N18)</f>
        <v>0</v>
      </c>
    </row>
    <row r="19" spans="2:15" s="4" customFormat="1" ht="19.899999999999999" customHeight="1" x14ac:dyDescent="0.25">
      <c r="B19" s="10" t="s">
        <v>28</v>
      </c>
      <c r="C19" s="3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24">
        <f t="shared" si="0"/>
        <v>0</v>
      </c>
    </row>
    <row r="20" spans="2:15" s="4" customFormat="1" ht="19.899999999999999" customHeight="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s="4" customFormat="1" ht="19.899999999999999" customHeight="1" x14ac:dyDescent="0.25">
      <c r="B21" s="25" t="s">
        <v>29</v>
      </c>
      <c r="C21" s="26">
        <f t="shared" ref="C21:O21" si="2">SUM(C12:C19)</f>
        <v>6200</v>
      </c>
      <c r="D21" s="26">
        <f t="shared" si="2"/>
        <v>4500</v>
      </c>
      <c r="E21" s="26">
        <f t="shared" si="2"/>
        <v>2600</v>
      </c>
      <c r="F21" s="26">
        <f t="shared" si="2"/>
        <v>7200</v>
      </c>
      <c r="G21" s="26">
        <f t="shared" si="2"/>
        <v>11000</v>
      </c>
      <c r="H21" s="26">
        <f t="shared" si="2"/>
        <v>6280</v>
      </c>
      <c r="I21" s="26">
        <f t="shared" si="2"/>
        <v>7200</v>
      </c>
      <c r="J21" s="26">
        <f t="shared" si="2"/>
        <v>10500</v>
      </c>
      <c r="K21" s="26">
        <f t="shared" si="2"/>
        <v>8000</v>
      </c>
      <c r="L21" s="26">
        <f t="shared" si="2"/>
        <v>8500</v>
      </c>
      <c r="M21" s="26">
        <f t="shared" si="2"/>
        <v>11000</v>
      </c>
      <c r="N21" s="26">
        <f t="shared" si="2"/>
        <v>9500</v>
      </c>
      <c r="O21" s="37">
        <f t="shared" si="2"/>
        <v>92480</v>
      </c>
    </row>
    <row r="22" spans="2:15" s="4" customFormat="1" ht="10.9" customHeight="1" x14ac:dyDescent="0.25"/>
    <row r="23" spans="2:15" s="4" customFormat="1" ht="19.899999999999999" customHeight="1" x14ac:dyDescent="0.25">
      <c r="B23" s="27" t="s">
        <v>30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2:15" s="4" customFormat="1" ht="19.899999999999999" customHeight="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s="4" customFormat="1" ht="19.899999999999999" customHeight="1" x14ac:dyDescent="0.25">
      <c r="B25" s="11" t="s">
        <v>31</v>
      </c>
      <c r="C25" s="34">
        <v>500</v>
      </c>
      <c r="D25" s="34">
        <v>500</v>
      </c>
      <c r="E25" s="34">
        <v>500</v>
      </c>
      <c r="F25" s="34">
        <v>500</v>
      </c>
      <c r="G25" s="34">
        <v>500</v>
      </c>
      <c r="H25" s="34">
        <v>500</v>
      </c>
      <c r="I25" s="34">
        <v>500</v>
      </c>
      <c r="J25" s="34">
        <v>500</v>
      </c>
      <c r="K25" s="34">
        <v>500</v>
      </c>
      <c r="L25" s="34">
        <v>500</v>
      </c>
      <c r="M25" s="34">
        <v>500</v>
      </c>
      <c r="N25" s="34">
        <v>500</v>
      </c>
      <c r="O25" s="28">
        <f t="shared" ref="O25:O30" si="3">SUM(C25:N25)</f>
        <v>6000</v>
      </c>
    </row>
    <row r="26" spans="2:15" s="4" customFormat="1" ht="19.899999999999999" customHeight="1" x14ac:dyDescent="0.25">
      <c r="B26" s="11" t="s">
        <v>32</v>
      </c>
      <c r="C26" s="34">
        <v>200</v>
      </c>
      <c r="D26" s="34">
        <v>200</v>
      </c>
      <c r="E26" s="34">
        <v>200</v>
      </c>
      <c r="F26" s="34">
        <v>200</v>
      </c>
      <c r="G26" s="34">
        <v>200</v>
      </c>
      <c r="H26" s="34">
        <v>200</v>
      </c>
      <c r="I26" s="34">
        <v>200</v>
      </c>
      <c r="J26" s="34">
        <v>200</v>
      </c>
      <c r="K26" s="34">
        <v>200</v>
      </c>
      <c r="L26" s="34">
        <v>200</v>
      </c>
      <c r="M26" s="34">
        <v>200</v>
      </c>
      <c r="N26" s="34">
        <v>200</v>
      </c>
      <c r="O26" s="28">
        <f t="shared" si="3"/>
        <v>2400</v>
      </c>
    </row>
    <row r="27" spans="2:15" s="4" customFormat="1" ht="19.899999999999999" customHeight="1" x14ac:dyDescent="0.25">
      <c r="B27" s="11" t="s">
        <v>33</v>
      </c>
      <c r="C27" s="34">
        <v>100</v>
      </c>
      <c r="D27" s="34">
        <v>100</v>
      </c>
      <c r="E27" s="34">
        <v>100</v>
      </c>
      <c r="F27" s="34">
        <v>100</v>
      </c>
      <c r="G27" s="34">
        <v>100</v>
      </c>
      <c r="H27" s="34">
        <v>100</v>
      </c>
      <c r="I27" s="34">
        <v>100</v>
      </c>
      <c r="J27" s="34">
        <v>100</v>
      </c>
      <c r="K27" s="34">
        <v>100</v>
      </c>
      <c r="L27" s="34">
        <v>100</v>
      </c>
      <c r="M27" s="34">
        <v>100</v>
      </c>
      <c r="N27" s="34">
        <v>100</v>
      </c>
      <c r="O27" s="28">
        <f t="shared" si="3"/>
        <v>1200</v>
      </c>
    </row>
    <row r="28" spans="2:15" s="4" customFormat="1" ht="19.899999999999999" customHeight="1" x14ac:dyDescent="0.25">
      <c r="B28" s="11" t="s">
        <v>34</v>
      </c>
      <c r="C28" s="3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8">
        <f>SUM(C28:N28)</f>
        <v>0</v>
      </c>
    </row>
    <row r="29" spans="2:15" s="4" customFormat="1" ht="19.899999999999999" customHeight="1" x14ac:dyDescent="0.25">
      <c r="B29" s="11" t="s">
        <v>35</v>
      </c>
      <c r="C29" s="3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8">
        <f t="shared" si="3"/>
        <v>0</v>
      </c>
    </row>
    <row r="30" spans="2:15" s="4" customFormat="1" ht="19.899999999999999" customHeight="1" x14ac:dyDescent="0.25">
      <c r="B30" s="11" t="s">
        <v>28</v>
      </c>
      <c r="C30" s="34"/>
      <c r="D30" s="44"/>
      <c r="E30" s="44"/>
      <c r="F30" s="44"/>
      <c r="G30" s="44"/>
      <c r="H30" s="44">
        <v>600</v>
      </c>
      <c r="I30" s="44"/>
      <c r="J30" s="44"/>
      <c r="K30" s="44"/>
      <c r="L30" s="44"/>
      <c r="M30" s="44"/>
      <c r="N30" s="44"/>
      <c r="O30" s="28">
        <f t="shared" si="3"/>
        <v>600</v>
      </c>
    </row>
    <row r="31" spans="2:15" s="4" customFormat="1" ht="19.899999999999999" customHeight="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2:15" s="4" customFormat="1" ht="19.899999999999999" customHeight="1" x14ac:dyDescent="0.25">
      <c r="B32" s="36" t="s">
        <v>36</v>
      </c>
      <c r="C32" s="29">
        <f>SUM(C25:C30)</f>
        <v>800</v>
      </c>
      <c r="D32" s="29">
        <f t="shared" ref="D32:N32" si="4">SUM(D25:D30)</f>
        <v>800</v>
      </c>
      <c r="E32" s="29">
        <f t="shared" si="4"/>
        <v>800</v>
      </c>
      <c r="F32" s="29">
        <f t="shared" si="4"/>
        <v>800</v>
      </c>
      <c r="G32" s="29">
        <f t="shared" si="4"/>
        <v>800</v>
      </c>
      <c r="H32" s="29">
        <f t="shared" si="4"/>
        <v>1400</v>
      </c>
      <c r="I32" s="29">
        <f t="shared" si="4"/>
        <v>800</v>
      </c>
      <c r="J32" s="29">
        <f t="shared" si="4"/>
        <v>800</v>
      </c>
      <c r="K32" s="29">
        <f t="shared" si="4"/>
        <v>800</v>
      </c>
      <c r="L32" s="29">
        <f t="shared" si="4"/>
        <v>800</v>
      </c>
      <c r="M32" s="29">
        <f t="shared" si="4"/>
        <v>800</v>
      </c>
      <c r="N32" s="29">
        <f t="shared" si="4"/>
        <v>800</v>
      </c>
      <c r="O32" s="37">
        <f>SUM(O25:O30)</f>
        <v>10200</v>
      </c>
    </row>
    <row r="33" spans="2:15" s="4" customFormat="1" ht="10.9" customHeight="1" x14ac:dyDescent="0.25"/>
    <row r="34" spans="2:15" s="4" customFormat="1" ht="19.899999999999999" customHeight="1" x14ac:dyDescent="0.25">
      <c r="B34" s="30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 s="4" customFormat="1" ht="19.899999999999999" customHeight="1" x14ac:dyDescent="0.25">
      <c r="B35" s="14" t="s">
        <v>37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s="4" customFormat="1" ht="19.899999999999999" customHeight="1" x14ac:dyDescent="0.25">
      <c r="B36" s="12" t="s">
        <v>38</v>
      </c>
      <c r="C36" s="34">
        <v>2250</v>
      </c>
      <c r="D36" s="34">
        <v>2250</v>
      </c>
      <c r="E36" s="34">
        <v>2250</v>
      </c>
      <c r="F36" s="34">
        <v>2250</v>
      </c>
      <c r="G36" s="34">
        <v>2250</v>
      </c>
      <c r="H36" s="34">
        <v>2250</v>
      </c>
      <c r="I36" s="34">
        <v>2250</v>
      </c>
      <c r="J36" s="34">
        <v>2250</v>
      </c>
      <c r="K36" s="34">
        <v>2250</v>
      </c>
      <c r="L36" s="34">
        <v>2250</v>
      </c>
      <c r="M36" s="34">
        <v>2250</v>
      </c>
      <c r="N36" s="34">
        <v>2250</v>
      </c>
      <c r="O36" s="32">
        <f t="shared" ref="O36:O47" si="5">SUM(C36:N36)</f>
        <v>27000</v>
      </c>
    </row>
    <row r="37" spans="2:15" s="4" customFormat="1" ht="19.899999999999999" customHeight="1" x14ac:dyDescent="0.25">
      <c r="B37" s="12" t="s">
        <v>39</v>
      </c>
      <c r="C37" s="34">
        <v>350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2">
        <f t="shared" si="5"/>
        <v>350</v>
      </c>
    </row>
    <row r="38" spans="2:15" s="4" customFormat="1" ht="19.899999999999999" customHeight="1" x14ac:dyDescent="0.25">
      <c r="B38" s="12" t="s">
        <v>40</v>
      </c>
      <c r="C38" s="34">
        <v>40</v>
      </c>
      <c r="D38" s="34">
        <v>40</v>
      </c>
      <c r="E38" s="34">
        <v>40</v>
      </c>
      <c r="F38" s="34">
        <v>40</v>
      </c>
      <c r="G38" s="34">
        <v>40</v>
      </c>
      <c r="H38" s="34">
        <v>40</v>
      </c>
      <c r="I38" s="34">
        <v>40</v>
      </c>
      <c r="J38" s="34">
        <v>40</v>
      </c>
      <c r="K38" s="34">
        <v>40</v>
      </c>
      <c r="L38" s="34">
        <v>40</v>
      </c>
      <c r="M38" s="34">
        <v>40</v>
      </c>
      <c r="N38" s="34">
        <v>40</v>
      </c>
      <c r="O38" s="32">
        <f t="shared" si="5"/>
        <v>480</v>
      </c>
    </row>
    <row r="39" spans="2:15" s="4" customFormat="1" ht="19.899999999999999" customHeight="1" x14ac:dyDescent="0.25">
      <c r="B39" s="12" t="s">
        <v>41</v>
      </c>
      <c r="C39" s="34">
        <v>300</v>
      </c>
      <c r="D39" s="44">
        <v>350</v>
      </c>
      <c r="E39" s="44">
        <v>75</v>
      </c>
      <c r="F39" s="44">
        <v>75</v>
      </c>
      <c r="G39" s="44">
        <v>50</v>
      </c>
      <c r="H39" s="44">
        <v>30</v>
      </c>
      <c r="I39" s="44">
        <v>45</v>
      </c>
      <c r="J39" s="44">
        <v>45</v>
      </c>
      <c r="K39" s="44">
        <v>100</v>
      </c>
      <c r="L39" s="44">
        <v>200</v>
      </c>
      <c r="M39" s="44">
        <v>300</v>
      </c>
      <c r="N39" s="44">
        <v>300</v>
      </c>
      <c r="O39" s="32">
        <f t="shared" si="5"/>
        <v>1870</v>
      </c>
    </row>
    <row r="40" spans="2:15" s="4" customFormat="1" ht="19.899999999999999" customHeight="1" x14ac:dyDescent="0.25">
      <c r="B40" s="12" t="s">
        <v>42</v>
      </c>
      <c r="C40" s="34">
        <v>20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2">
        <f t="shared" si="5"/>
        <v>20</v>
      </c>
    </row>
    <row r="41" spans="2:15" s="4" customFormat="1" ht="19.899999999999999" customHeight="1" x14ac:dyDescent="0.25">
      <c r="B41" s="12" t="s">
        <v>43</v>
      </c>
      <c r="C41" s="34">
        <v>15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2">
        <f t="shared" si="5"/>
        <v>15</v>
      </c>
    </row>
    <row r="42" spans="2:15" s="4" customFormat="1" ht="19.899999999999999" customHeight="1" x14ac:dyDescent="0.25">
      <c r="B42" s="12" t="s">
        <v>44</v>
      </c>
      <c r="C42" s="3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2">
        <f t="shared" si="5"/>
        <v>0</v>
      </c>
    </row>
    <row r="43" spans="2:15" s="4" customFormat="1" ht="19.899999999999999" customHeight="1" x14ac:dyDescent="0.25">
      <c r="B43" s="12" t="s">
        <v>3</v>
      </c>
      <c r="C43" s="34">
        <v>29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2">
        <f t="shared" si="5"/>
        <v>29</v>
      </c>
    </row>
    <row r="44" spans="2:15" s="4" customFormat="1" ht="19.899999999999999" customHeight="1" x14ac:dyDescent="0.25">
      <c r="B44" s="12" t="s">
        <v>45</v>
      </c>
      <c r="C44" s="3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2">
        <f t="shared" si="5"/>
        <v>0</v>
      </c>
    </row>
    <row r="45" spans="2:15" s="4" customFormat="1" ht="19.899999999999999" customHeight="1" x14ac:dyDescent="0.25">
      <c r="B45" s="12" t="s">
        <v>46</v>
      </c>
      <c r="C45" s="34"/>
      <c r="D45" s="44"/>
      <c r="E45" s="44"/>
      <c r="F45" s="44"/>
      <c r="G45" s="44">
        <v>100</v>
      </c>
      <c r="H45" s="44">
        <v>100</v>
      </c>
      <c r="I45" s="44">
        <v>100</v>
      </c>
      <c r="J45" s="44">
        <v>100</v>
      </c>
      <c r="K45" s="44"/>
      <c r="L45" s="44"/>
      <c r="M45" s="44"/>
      <c r="N45" s="44"/>
      <c r="O45" s="32">
        <f t="shared" si="5"/>
        <v>400</v>
      </c>
    </row>
    <row r="46" spans="2:15" s="4" customFormat="1" ht="19.899999999999999" customHeight="1" x14ac:dyDescent="0.25">
      <c r="B46" s="12" t="s">
        <v>47</v>
      </c>
      <c r="C46" s="34"/>
      <c r="D46" s="44"/>
      <c r="E46" s="44"/>
      <c r="F46" s="44"/>
      <c r="G46" s="44"/>
      <c r="H46" s="44"/>
      <c r="I46" s="44"/>
      <c r="J46" s="44"/>
      <c r="K46" s="44"/>
      <c r="L46" s="44"/>
      <c r="M46" s="44">
        <v>600</v>
      </c>
      <c r="N46" s="44"/>
      <c r="O46" s="32">
        <f t="shared" si="5"/>
        <v>600</v>
      </c>
    </row>
    <row r="47" spans="2:15" s="4" customFormat="1" ht="19.899999999999999" customHeight="1" x14ac:dyDescent="0.25">
      <c r="B47" s="12" t="s">
        <v>28</v>
      </c>
      <c r="C47" s="34"/>
      <c r="D47" s="44"/>
      <c r="E47" s="44"/>
      <c r="F47" s="44"/>
      <c r="G47" s="44"/>
      <c r="H47" s="44"/>
      <c r="I47" s="44"/>
      <c r="J47" s="44"/>
      <c r="K47" s="44">
        <v>800</v>
      </c>
      <c r="L47" s="44"/>
      <c r="M47" s="44"/>
      <c r="N47" s="44"/>
      <c r="O47" s="32">
        <f t="shared" si="5"/>
        <v>800</v>
      </c>
    </row>
    <row r="48" spans="2:15" s="4" customFormat="1" ht="19.899999999999999" customHeight="1" x14ac:dyDescent="0.25">
      <c r="B48" s="12"/>
      <c r="C48" s="18">
        <f t="shared" ref="C48:N48" si="6">SUM(C36:C47)</f>
        <v>3004</v>
      </c>
      <c r="D48" s="18">
        <f>SUM(D36:D47)</f>
        <v>2640</v>
      </c>
      <c r="E48" s="18">
        <f t="shared" si="6"/>
        <v>2365</v>
      </c>
      <c r="F48" s="18">
        <f t="shared" si="6"/>
        <v>2365</v>
      </c>
      <c r="G48" s="18">
        <f t="shared" si="6"/>
        <v>2440</v>
      </c>
      <c r="H48" s="18">
        <f t="shared" si="6"/>
        <v>2420</v>
      </c>
      <c r="I48" s="18">
        <f t="shared" si="6"/>
        <v>2435</v>
      </c>
      <c r="J48" s="18">
        <f t="shared" si="6"/>
        <v>2435</v>
      </c>
      <c r="K48" s="18">
        <f t="shared" si="6"/>
        <v>3190</v>
      </c>
      <c r="L48" s="18">
        <f t="shared" si="6"/>
        <v>2490</v>
      </c>
      <c r="M48" s="18">
        <f t="shared" si="6"/>
        <v>3190</v>
      </c>
      <c r="N48" s="18">
        <f t="shared" si="6"/>
        <v>2590</v>
      </c>
      <c r="O48" s="12"/>
    </row>
    <row r="49" spans="2:15" s="4" customFormat="1" ht="19.899999999999999" customHeight="1" x14ac:dyDescent="0.25">
      <c r="B49" s="14" t="s">
        <v>48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s="4" customFormat="1" ht="19.899999999999999" customHeight="1" x14ac:dyDescent="0.25">
      <c r="B50" s="12" t="s">
        <v>49</v>
      </c>
      <c r="C50" s="34">
        <v>250</v>
      </c>
      <c r="D50" s="34">
        <v>250</v>
      </c>
      <c r="E50" s="34">
        <v>250</v>
      </c>
      <c r="F50" s="44"/>
      <c r="G50" s="44"/>
      <c r="H50" s="44"/>
      <c r="I50" s="44"/>
      <c r="J50" s="44"/>
      <c r="K50" s="44"/>
      <c r="L50" s="44"/>
      <c r="M50" s="44"/>
      <c r="N50" s="44"/>
      <c r="O50" s="32">
        <f t="shared" ref="O50:O56" si="7">SUM(C50:N50)</f>
        <v>750</v>
      </c>
    </row>
    <row r="51" spans="2:15" s="4" customFormat="1" ht="19.899999999999999" customHeight="1" x14ac:dyDescent="0.25">
      <c r="B51" s="12" t="s">
        <v>50</v>
      </c>
      <c r="C51" s="34">
        <v>750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2">
        <f t="shared" si="7"/>
        <v>750</v>
      </c>
    </row>
    <row r="52" spans="2:15" s="4" customFormat="1" ht="19.899999999999999" customHeight="1" x14ac:dyDescent="0.25">
      <c r="B52" s="12" t="s">
        <v>51</v>
      </c>
      <c r="C52" s="34">
        <v>45</v>
      </c>
      <c r="D52" s="34">
        <v>45</v>
      </c>
      <c r="E52" s="34">
        <v>45</v>
      </c>
      <c r="F52" s="34">
        <v>45</v>
      </c>
      <c r="G52" s="34">
        <v>45</v>
      </c>
      <c r="H52" s="34">
        <v>45</v>
      </c>
      <c r="I52" s="34">
        <v>45</v>
      </c>
      <c r="J52" s="34">
        <v>45</v>
      </c>
      <c r="K52" s="34">
        <v>45</v>
      </c>
      <c r="L52" s="34">
        <v>45</v>
      </c>
      <c r="M52" s="34">
        <v>45</v>
      </c>
      <c r="N52" s="34">
        <v>45</v>
      </c>
      <c r="O52" s="32">
        <f>SUM(C52:N52)</f>
        <v>540</v>
      </c>
    </row>
    <row r="53" spans="2:15" s="4" customFormat="1" ht="19.899999999999999" customHeight="1" x14ac:dyDescent="0.25">
      <c r="B53" s="12" t="s">
        <v>52</v>
      </c>
      <c r="C53" s="3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2">
        <f t="shared" si="7"/>
        <v>0</v>
      </c>
    </row>
    <row r="54" spans="2:15" s="4" customFormat="1" ht="19.899999999999999" customHeight="1" x14ac:dyDescent="0.25">
      <c r="B54" s="12" t="s">
        <v>53</v>
      </c>
      <c r="C54" s="34"/>
      <c r="D54" s="44"/>
      <c r="E54" s="44"/>
      <c r="F54" s="44"/>
      <c r="G54" s="44">
        <v>420</v>
      </c>
      <c r="H54" s="44"/>
      <c r="I54" s="44"/>
      <c r="J54" s="44"/>
      <c r="K54" s="44"/>
      <c r="L54" s="44"/>
      <c r="M54" s="44"/>
      <c r="N54" s="44"/>
      <c r="O54" s="32">
        <f t="shared" si="7"/>
        <v>420</v>
      </c>
    </row>
    <row r="55" spans="2:15" s="4" customFormat="1" ht="19.899999999999999" customHeight="1" x14ac:dyDescent="0.25">
      <c r="B55" s="12" t="s">
        <v>54</v>
      </c>
      <c r="C55" s="34">
        <v>100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2">
        <f t="shared" ref="O55" si="8">SUM(C55:N55)</f>
        <v>100</v>
      </c>
    </row>
    <row r="56" spans="2:15" s="4" customFormat="1" ht="19.899999999999999" customHeight="1" x14ac:dyDescent="0.25">
      <c r="B56" s="12" t="s">
        <v>28</v>
      </c>
      <c r="C56" s="3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2">
        <f t="shared" si="7"/>
        <v>0</v>
      </c>
    </row>
    <row r="57" spans="2:15" s="4" customFormat="1" ht="19.899999999999999" customHeight="1" x14ac:dyDescent="0.25">
      <c r="B57" s="12"/>
      <c r="C57" s="17">
        <f t="shared" ref="C57:N57" si="9">SUM(C50:C56)</f>
        <v>1145</v>
      </c>
      <c r="D57" s="17">
        <f t="shared" si="9"/>
        <v>295</v>
      </c>
      <c r="E57" s="17">
        <f t="shared" si="9"/>
        <v>295</v>
      </c>
      <c r="F57" s="17">
        <f t="shared" si="9"/>
        <v>45</v>
      </c>
      <c r="G57" s="17">
        <f t="shared" si="9"/>
        <v>465</v>
      </c>
      <c r="H57" s="17">
        <f t="shared" si="9"/>
        <v>45</v>
      </c>
      <c r="I57" s="17">
        <f t="shared" si="9"/>
        <v>45</v>
      </c>
      <c r="J57" s="17">
        <f t="shared" si="9"/>
        <v>45</v>
      </c>
      <c r="K57" s="17">
        <f t="shared" si="9"/>
        <v>45</v>
      </c>
      <c r="L57" s="17">
        <f t="shared" si="9"/>
        <v>45</v>
      </c>
      <c r="M57" s="17">
        <f t="shared" si="9"/>
        <v>45</v>
      </c>
      <c r="N57" s="17">
        <f t="shared" si="9"/>
        <v>45</v>
      </c>
      <c r="O57" s="12"/>
    </row>
    <row r="58" spans="2:15" s="4" customFormat="1" ht="19.899999999999999" customHeight="1" x14ac:dyDescent="0.25">
      <c r="B58" s="14" t="s">
        <v>55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2:15" s="4" customFormat="1" ht="19.899999999999999" customHeight="1" x14ac:dyDescent="0.25">
      <c r="B59" s="12" t="s">
        <v>56</v>
      </c>
      <c r="C59" s="34">
        <v>250</v>
      </c>
      <c r="D59" s="34">
        <v>250</v>
      </c>
      <c r="E59" s="34">
        <v>250</v>
      </c>
      <c r="F59" s="34">
        <v>250</v>
      </c>
      <c r="G59" s="34">
        <v>250</v>
      </c>
      <c r="H59" s="34">
        <v>250</v>
      </c>
      <c r="I59" s="34">
        <v>250</v>
      </c>
      <c r="J59" s="34">
        <v>250</v>
      </c>
      <c r="K59" s="34">
        <v>250</v>
      </c>
      <c r="L59" s="34">
        <v>250</v>
      </c>
      <c r="M59" s="34">
        <v>250</v>
      </c>
      <c r="N59" s="34">
        <v>250</v>
      </c>
      <c r="O59" s="32">
        <f t="shared" ref="O59:O67" si="10">SUM(C59:N59)</f>
        <v>3000</v>
      </c>
    </row>
    <row r="60" spans="2:15" s="4" customFormat="1" ht="19.899999999999999" customHeight="1" x14ac:dyDescent="0.25">
      <c r="B60" s="12" t="s">
        <v>57</v>
      </c>
      <c r="C60" s="3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2">
        <f t="shared" si="10"/>
        <v>0</v>
      </c>
    </row>
    <row r="61" spans="2:15" s="4" customFormat="1" ht="19.899999999999999" customHeight="1" x14ac:dyDescent="0.25">
      <c r="B61" s="12" t="s">
        <v>58</v>
      </c>
      <c r="C61" s="34">
        <v>100</v>
      </c>
      <c r="D61" s="34">
        <v>100</v>
      </c>
      <c r="E61" s="34">
        <v>100</v>
      </c>
      <c r="F61" s="34">
        <v>100</v>
      </c>
      <c r="G61" s="34">
        <v>100</v>
      </c>
      <c r="H61" s="34">
        <v>100</v>
      </c>
      <c r="I61" s="34">
        <v>100</v>
      </c>
      <c r="J61" s="34">
        <v>100</v>
      </c>
      <c r="K61" s="34">
        <v>100</v>
      </c>
      <c r="L61" s="34">
        <v>100</v>
      </c>
      <c r="M61" s="34">
        <v>100</v>
      </c>
      <c r="N61" s="34">
        <v>100</v>
      </c>
      <c r="O61" s="32">
        <f t="shared" si="10"/>
        <v>1200</v>
      </c>
    </row>
    <row r="62" spans="2:15" s="4" customFormat="1" ht="19.899999999999999" customHeight="1" x14ac:dyDescent="0.25">
      <c r="B62" s="12" t="s">
        <v>59</v>
      </c>
      <c r="C62" s="3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2">
        <f t="shared" si="10"/>
        <v>0</v>
      </c>
    </row>
    <row r="63" spans="2:15" s="4" customFormat="1" ht="19.899999999999999" customHeight="1" x14ac:dyDescent="0.25">
      <c r="B63" s="12" t="s">
        <v>60</v>
      </c>
      <c r="C63" s="3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2">
        <f t="shared" si="10"/>
        <v>0</v>
      </c>
    </row>
    <row r="64" spans="2:15" s="4" customFormat="1" ht="19.899999999999999" customHeight="1" x14ac:dyDescent="0.25">
      <c r="B64" s="12" t="s">
        <v>61</v>
      </c>
      <c r="C64" s="34">
        <v>100</v>
      </c>
      <c r="D64" s="44"/>
      <c r="E64" s="44"/>
      <c r="F64" s="44"/>
      <c r="G64" s="44"/>
      <c r="H64" s="44"/>
      <c r="I64" s="44"/>
      <c r="J64" s="44">
        <v>150</v>
      </c>
      <c r="K64" s="44"/>
      <c r="L64" s="44"/>
      <c r="M64" s="44"/>
      <c r="N64" s="44"/>
      <c r="O64" s="32">
        <f t="shared" si="10"/>
        <v>250</v>
      </c>
    </row>
    <row r="65" spans="2:15" s="4" customFormat="1" ht="19.899999999999999" customHeight="1" x14ac:dyDescent="0.25">
      <c r="B65" s="12" t="s">
        <v>62</v>
      </c>
      <c r="C65" s="34">
        <v>101</v>
      </c>
      <c r="D65" s="44"/>
      <c r="E65" s="44">
        <v>35</v>
      </c>
      <c r="F65" s="44"/>
      <c r="G65" s="44">
        <v>35</v>
      </c>
      <c r="H65" s="44"/>
      <c r="I65" s="44">
        <v>35</v>
      </c>
      <c r="J65" s="44"/>
      <c r="K65" s="44">
        <v>35</v>
      </c>
      <c r="L65" s="44"/>
      <c r="M65" s="44">
        <v>180</v>
      </c>
      <c r="N65" s="44"/>
      <c r="O65" s="32">
        <f t="shared" ref="O65:O66" si="11">SUM(C65:N65)</f>
        <v>421</v>
      </c>
    </row>
    <row r="66" spans="2:15" s="4" customFormat="1" ht="19.899999999999999" customHeight="1" x14ac:dyDescent="0.25">
      <c r="B66" s="12" t="s">
        <v>63</v>
      </c>
      <c r="C66" s="34"/>
      <c r="D66" s="44">
        <v>460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2">
        <f t="shared" si="11"/>
        <v>460</v>
      </c>
    </row>
    <row r="67" spans="2:15" s="4" customFormat="1" ht="19.899999999999999" customHeight="1" x14ac:dyDescent="0.25">
      <c r="B67" s="12" t="s">
        <v>28</v>
      </c>
      <c r="C67" s="3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2">
        <f t="shared" si="10"/>
        <v>0</v>
      </c>
    </row>
    <row r="68" spans="2:15" s="4" customFormat="1" ht="19.899999999999999" customHeight="1" x14ac:dyDescent="0.25">
      <c r="B68" s="12"/>
      <c r="C68" s="17">
        <f>SUM(C59:C67)</f>
        <v>551</v>
      </c>
      <c r="D68" s="17">
        <f t="shared" ref="D68:N68" si="12">SUM(D59:D67)</f>
        <v>810</v>
      </c>
      <c r="E68" s="17">
        <f>SUM(E59:E67)</f>
        <v>385</v>
      </c>
      <c r="F68" s="17">
        <f t="shared" si="12"/>
        <v>350</v>
      </c>
      <c r="G68" s="17">
        <f t="shared" si="12"/>
        <v>385</v>
      </c>
      <c r="H68" s="17">
        <f t="shared" si="12"/>
        <v>350</v>
      </c>
      <c r="I68" s="17">
        <f t="shared" si="12"/>
        <v>385</v>
      </c>
      <c r="J68" s="17">
        <f t="shared" si="12"/>
        <v>500</v>
      </c>
      <c r="K68" s="17">
        <f t="shared" si="12"/>
        <v>385</v>
      </c>
      <c r="L68" s="17">
        <f t="shared" si="12"/>
        <v>350</v>
      </c>
      <c r="M68" s="17">
        <f t="shared" si="12"/>
        <v>530</v>
      </c>
      <c r="N68" s="17">
        <f t="shared" si="12"/>
        <v>350</v>
      </c>
      <c r="O68" s="12"/>
    </row>
    <row r="69" spans="2:15" s="4" customFormat="1" ht="19.899999999999999" customHeight="1" x14ac:dyDescent="0.25">
      <c r="B69" s="14" t="s">
        <v>64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2"/>
    </row>
    <row r="70" spans="2:15" s="4" customFormat="1" ht="19.899999999999999" customHeight="1" x14ac:dyDescent="0.25">
      <c r="B70" s="12" t="s">
        <v>65</v>
      </c>
      <c r="C70" s="34">
        <v>36</v>
      </c>
      <c r="D70" s="34">
        <v>36</v>
      </c>
      <c r="E70" s="34">
        <v>36</v>
      </c>
      <c r="F70" s="34">
        <v>36</v>
      </c>
      <c r="G70" s="34">
        <v>36</v>
      </c>
      <c r="H70" s="34">
        <v>36</v>
      </c>
      <c r="I70" s="34">
        <v>36</v>
      </c>
      <c r="J70" s="34">
        <v>36</v>
      </c>
      <c r="K70" s="34">
        <v>36</v>
      </c>
      <c r="L70" s="34">
        <v>36</v>
      </c>
      <c r="M70" s="34">
        <v>36</v>
      </c>
      <c r="N70" s="34">
        <v>36</v>
      </c>
      <c r="O70" s="32">
        <f>SUM(C70:N70)</f>
        <v>432</v>
      </c>
    </row>
    <row r="71" spans="2:15" s="4" customFormat="1" ht="19.899999999999999" customHeight="1" x14ac:dyDescent="0.25">
      <c r="B71" s="12" t="s">
        <v>66</v>
      </c>
      <c r="C71" s="34">
        <v>100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2">
        <f>SUM(C71:N71)</f>
        <v>100</v>
      </c>
    </row>
    <row r="72" spans="2:15" s="4" customFormat="1" ht="19.899999999999999" customHeight="1" x14ac:dyDescent="0.25">
      <c r="B72" s="12" t="s">
        <v>4</v>
      </c>
      <c r="C72" s="34">
        <v>100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2">
        <f>SUM(C72:N72)</f>
        <v>100</v>
      </c>
    </row>
    <row r="73" spans="2:15" s="4" customFormat="1" ht="19.899999999999999" customHeight="1" x14ac:dyDescent="0.25">
      <c r="B73" s="12" t="s">
        <v>67</v>
      </c>
      <c r="C73" s="3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2">
        <f>SUM(C73:N73)</f>
        <v>0</v>
      </c>
    </row>
    <row r="74" spans="2:15" s="4" customFormat="1" ht="19.899999999999999" customHeight="1" x14ac:dyDescent="0.25">
      <c r="B74" s="12" t="s">
        <v>28</v>
      </c>
      <c r="C74" s="3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32">
        <f>SUM(C74:N74)</f>
        <v>0</v>
      </c>
    </row>
    <row r="75" spans="2:15" s="4" customFormat="1" ht="19.899999999999999" customHeight="1" x14ac:dyDescent="0.25">
      <c r="B75" s="12"/>
      <c r="C75" s="17">
        <f>SUM(C70:C74)</f>
        <v>236</v>
      </c>
      <c r="D75" s="17">
        <f t="shared" ref="D75:N75" si="13">SUM(D70:D74)</f>
        <v>36</v>
      </c>
      <c r="E75" s="17">
        <f t="shared" si="13"/>
        <v>36</v>
      </c>
      <c r="F75" s="17">
        <f t="shared" si="13"/>
        <v>36</v>
      </c>
      <c r="G75" s="17">
        <f t="shared" si="13"/>
        <v>36</v>
      </c>
      <c r="H75" s="17">
        <f t="shared" si="13"/>
        <v>36</v>
      </c>
      <c r="I75" s="17">
        <f t="shared" si="13"/>
        <v>36</v>
      </c>
      <c r="J75" s="17">
        <f t="shared" si="13"/>
        <v>36</v>
      </c>
      <c r="K75" s="17">
        <f t="shared" si="13"/>
        <v>36</v>
      </c>
      <c r="L75" s="17">
        <f t="shared" si="13"/>
        <v>36</v>
      </c>
      <c r="M75" s="17">
        <f t="shared" si="13"/>
        <v>36</v>
      </c>
      <c r="N75" s="17">
        <f t="shared" si="13"/>
        <v>36</v>
      </c>
      <c r="O75" s="12"/>
    </row>
    <row r="76" spans="2:15" s="4" customFormat="1" ht="19.899999999999999" customHeight="1" x14ac:dyDescent="0.25">
      <c r="B76" s="14" t="s">
        <v>68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 s="4" customFormat="1" ht="19.899999999999999" customHeight="1" x14ac:dyDescent="0.25">
      <c r="B77" s="12" t="s">
        <v>69</v>
      </c>
      <c r="C77" s="3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32">
        <f t="shared" ref="O77:O83" si="14">SUM(C77:N77)</f>
        <v>0</v>
      </c>
    </row>
    <row r="78" spans="2:15" s="4" customFormat="1" ht="19.899999999999999" customHeight="1" x14ac:dyDescent="0.25">
      <c r="B78" s="12" t="s">
        <v>70</v>
      </c>
      <c r="C78" s="3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32">
        <f t="shared" si="14"/>
        <v>0</v>
      </c>
    </row>
    <row r="79" spans="2:15" s="4" customFormat="1" ht="19.899999999999999" customHeight="1" x14ac:dyDescent="0.25">
      <c r="B79" s="12" t="s">
        <v>71</v>
      </c>
      <c r="C79" s="3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32">
        <f t="shared" si="14"/>
        <v>0</v>
      </c>
    </row>
    <row r="80" spans="2:15" s="4" customFormat="1" ht="19.899999999999999" customHeight="1" x14ac:dyDescent="0.25">
      <c r="B80" s="12" t="s">
        <v>72</v>
      </c>
      <c r="C80" s="3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32">
        <f t="shared" si="14"/>
        <v>0</v>
      </c>
    </row>
    <row r="81" spans="2:15" s="4" customFormat="1" ht="19.899999999999999" customHeight="1" x14ac:dyDescent="0.25">
      <c r="B81" s="12" t="s">
        <v>73</v>
      </c>
      <c r="C81" s="3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32">
        <f t="shared" si="14"/>
        <v>0</v>
      </c>
    </row>
    <row r="82" spans="2:15" s="4" customFormat="1" ht="19.899999999999999" customHeight="1" x14ac:dyDescent="0.25">
      <c r="B82" s="12" t="s">
        <v>74</v>
      </c>
      <c r="C82" s="3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32">
        <f t="shared" ref="O82" si="15">SUM(C82:N82)</f>
        <v>0</v>
      </c>
    </row>
    <row r="83" spans="2:15" s="4" customFormat="1" ht="19.899999999999999" customHeight="1" x14ac:dyDescent="0.25">
      <c r="B83" s="12" t="s">
        <v>28</v>
      </c>
      <c r="C83" s="3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32">
        <f t="shared" si="14"/>
        <v>0</v>
      </c>
    </row>
    <row r="84" spans="2:15" s="4" customFormat="1" ht="19.899999999999999" customHeight="1" x14ac:dyDescent="0.25">
      <c r="B84" s="12"/>
      <c r="C84" s="16">
        <f>SUM(C77:C83)</f>
        <v>0</v>
      </c>
      <c r="D84" s="16">
        <f t="shared" ref="D84:N84" si="16">SUM(D77:D83)</f>
        <v>0</v>
      </c>
      <c r="E84" s="16">
        <f t="shared" si="16"/>
        <v>0</v>
      </c>
      <c r="F84" s="16">
        <f>SUM(F77:F83)</f>
        <v>0</v>
      </c>
      <c r="G84" s="16">
        <f t="shared" si="16"/>
        <v>0</v>
      </c>
      <c r="H84" s="16">
        <f t="shared" si="16"/>
        <v>0</v>
      </c>
      <c r="I84" s="16">
        <f t="shared" si="16"/>
        <v>0</v>
      </c>
      <c r="J84" s="16">
        <f t="shared" si="16"/>
        <v>0</v>
      </c>
      <c r="K84" s="16">
        <f t="shared" si="16"/>
        <v>0</v>
      </c>
      <c r="L84" s="16">
        <f t="shared" si="16"/>
        <v>0</v>
      </c>
      <c r="M84" s="16">
        <f t="shared" si="16"/>
        <v>0</v>
      </c>
      <c r="N84" s="16">
        <f t="shared" si="16"/>
        <v>0</v>
      </c>
      <c r="O84" s="12"/>
    </row>
    <row r="85" spans="2:15" s="4" customFormat="1" ht="19.899999999999999" customHeight="1" x14ac:dyDescent="0.25">
      <c r="B85" s="14" t="s">
        <v>75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 s="4" customFormat="1" ht="19.899999999999999" customHeight="1" x14ac:dyDescent="0.25">
      <c r="B86" s="12" t="s">
        <v>76</v>
      </c>
      <c r="C86" s="34">
        <v>450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32">
        <f t="shared" ref="O86:O92" si="17">SUM(C86:N86)</f>
        <v>450</v>
      </c>
    </row>
    <row r="87" spans="2:15" s="4" customFormat="1" ht="19.899999999999999" customHeight="1" x14ac:dyDescent="0.25">
      <c r="B87" s="12" t="s">
        <v>77</v>
      </c>
      <c r="C87" s="34">
        <v>250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32">
        <f t="shared" si="17"/>
        <v>250</v>
      </c>
    </row>
    <row r="88" spans="2:15" s="4" customFormat="1" ht="19.899999999999999" customHeight="1" x14ac:dyDescent="0.25">
      <c r="B88" s="12" t="s">
        <v>78</v>
      </c>
      <c r="C88" s="34">
        <v>200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32">
        <f t="shared" si="17"/>
        <v>200</v>
      </c>
    </row>
    <row r="89" spans="2:15" s="4" customFormat="1" ht="19.899999999999999" customHeight="1" x14ac:dyDescent="0.25">
      <c r="B89" s="12" t="s">
        <v>5</v>
      </c>
      <c r="C89" s="34">
        <v>50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32">
        <f t="shared" si="17"/>
        <v>50</v>
      </c>
    </row>
    <row r="90" spans="2:15" s="4" customFormat="1" ht="19.899999999999999" customHeight="1" x14ac:dyDescent="0.25">
      <c r="B90" s="12" t="s">
        <v>79</v>
      </c>
      <c r="C90" s="34">
        <v>100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32">
        <f t="shared" si="17"/>
        <v>100</v>
      </c>
    </row>
    <row r="91" spans="2:15" s="4" customFormat="1" ht="19.899999999999999" customHeight="1" x14ac:dyDescent="0.25">
      <c r="B91" s="12" t="s">
        <v>80</v>
      </c>
      <c r="C91" s="34">
        <v>150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32">
        <f t="shared" ref="O91" si="18">SUM(C91:N91)</f>
        <v>150</v>
      </c>
    </row>
    <row r="92" spans="2:15" s="4" customFormat="1" ht="19.899999999999999" customHeight="1" x14ac:dyDescent="0.25">
      <c r="B92" s="12" t="s">
        <v>28</v>
      </c>
      <c r="C92" s="3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32">
        <f t="shared" si="17"/>
        <v>0</v>
      </c>
    </row>
    <row r="93" spans="2:15" s="4" customFormat="1" ht="19.899999999999999" customHeight="1" x14ac:dyDescent="0.25">
      <c r="B93" s="12"/>
      <c r="C93" s="16">
        <f t="shared" ref="C93:N93" si="19">SUM(C86:C92)</f>
        <v>1200</v>
      </c>
      <c r="D93" s="16">
        <f>SUM(D86:D92)</f>
        <v>0</v>
      </c>
      <c r="E93" s="16">
        <f t="shared" si="19"/>
        <v>0</v>
      </c>
      <c r="F93" s="16">
        <f t="shared" si="19"/>
        <v>0</v>
      </c>
      <c r="G93" s="16">
        <f t="shared" si="19"/>
        <v>0</v>
      </c>
      <c r="H93" s="16">
        <f t="shared" si="19"/>
        <v>0</v>
      </c>
      <c r="I93" s="16">
        <f t="shared" si="19"/>
        <v>0</v>
      </c>
      <c r="J93" s="16">
        <f t="shared" si="19"/>
        <v>0</v>
      </c>
      <c r="K93" s="16">
        <f t="shared" si="19"/>
        <v>0</v>
      </c>
      <c r="L93" s="16">
        <f t="shared" si="19"/>
        <v>0</v>
      </c>
      <c r="M93" s="16">
        <f t="shared" si="19"/>
        <v>0</v>
      </c>
      <c r="N93" s="16">
        <f t="shared" si="19"/>
        <v>0</v>
      </c>
      <c r="O93" s="12"/>
    </row>
    <row r="94" spans="2:15" s="4" customFormat="1" ht="19.899999999999999" customHeight="1" x14ac:dyDescent="0.25">
      <c r="B94" s="1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2"/>
    </row>
    <row r="95" spans="2:15" s="4" customFormat="1" ht="25.15" customHeight="1" x14ac:dyDescent="0.25">
      <c r="B95" s="35" t="s">
        <v>81</v>
      </c>
      <c r="C95" s="33">
        <f t="shared" ref="C95:N95" si="20">C93+C84+C75+C68+C57+C48</f>
        <v>6136</v>
      </c>
      <c r="D95" s="33">
        <f t="shared" si="20"/>
        <v>3781</v>
      </c>
      <c r="E95" s="33">
        <f t="shared" si="20"/>
        <v>3081</v>
      </c>
      <c r="F95" s="33">
        <f t="shared" si="20"/>
        <v>2796</v>
      </c>
      <c r="G95" s="33">
        <f t="shared" si="20"/>
        <v>3326</v>
      </c>
      <c r="H95" s="33">
        <f t="shared" si="20"/>
        <v>2851</v>
      </c>
      <c r="I95" s="33">
        <f t="shared" si="20"/>
        <v>2901</v>
      </c>
      <c r="J95" s="33">
        <f t="shared" si="20"/>
        <v>3016</v>
      </c>
      <c r="K95" s="33">
        <f t="shared" si="20"/>
        <v>3656</v>
      </c>
      <c r="L95" s="33">
        <f t="shared" si="20"/>
        <v>2921</v>
      </c>
      <c r="M95" s="33">
        <f t="shared" si="20"/>
        <v>3801</v>
      </c>
      <c r="N95" s="33">
        <f t="shared" si="20"/>
        <v>3021</v>
      </c>
      <c r="O95" s="37">
        <f>SUM(O36:O92)</f>
        <v>41287</v>
      </c>
    </row>
    <row r="96" spans="2:15" s="4" customFormat="1" ht="10.9" customHeight="1" x14ac:dyDescent="0.25"/>
    <row r="97" spans="2:15" customFormat="1" ht="49.9" customHeight="1" x14ac:dyDescent="0.25">
      <c r="B97" s="50" t="s">
        <v>82</v>
      </c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</row>
  </sheetData>
  <mergeCells count="1">
    <mergeCell ref="B97:O97"/>
  </mergeCells>
  <hyperlinks>
    <hyperlink ref="B97:O97" r:id="rId1" display="CLIQUER ICI POUR CRÉER DANS SMARTSHEET" xr:uid="{FF109229-F129-4CAF-95ED-D630491FE2F8}"/>
  </hyperlinks>
  <pageMargins left="0.3" right="0.3" top="0.3" bottom="0.3" header="0" footer="0"/>
  <pageSetup scale="4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8372-F3EB-F549-B327-0048A0A86F05}">
  <sheetPr>
    <tabColor theme="3" tint="0.39997558519241921"/>
    <pageSetUpPr fitToPage="1"/>
  </sheetPr>
  <dimension ref="B1:R96"/>
  <sheetViews>
    <sheetView showGridLines="0" zoomScaleNormal="100" workbookViewId="0">
      <pane ySplit="9" topLeftCell="A10" activePane="bottomLeft" state="frozen"/>
      <selection activeCell="B97" sqref="B97:O97"/>
      <selection pane="bottomLeft"/>
    </sheetView>
  </sheetViews>
  <sheetFormatPr defaultColWidth="10.75" defaultRowHeight="13.5" x14ac:dyDescent="0.25"/>
  <cols>
    <col min="1" max="1" width="3.25" style="2" customWidth="1"/>
    <col min="2" max="2" width="36.875" style="2" customWidth="1"/>
    <col min="3" max="3" width="18.625" style="2" customWidth="1"/>
    <col min="4" max="15" width="15.75" style="2" customWidth="1"/>
    <col min="16" max="16" width="3.25" style="2" customWidth="1"/>
    <col min="17" max="16384" width="10.75" style="2"/>
  </cols>
  <sheetData>
    <row r="1" spans="2:18" s="45" customFormat="1" ht="49.9" customHeight="1" x14ac:dyDescent="0.25">
      <c r="B1" s="46" t="s">
        <v>6</v>
      </c>
      <c r="C1" s="47"/>
    </row>
    <row r="2" spans="2:18" ht="24" customHeight="1" x14ac:dyDescent="0.25">
      <c r="B2" s="1"/>
      <c r="C2" s="21" t="s">
        <v>7</v>
      </c>
      <c r="D2" s="5"/>
      <c r="E2" s="1"/>
      <c r="F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34.9" customHeight="1" x14ac:dyDescent="0.25">
      <c r="B3" s="1"/>
      <c r="C3" s="6" t="s">
        <v>8</v>
      </c>
      <c r="D3" s="40">
        <f>O21</f>
        <v>0</v>
      </c>
      <c r="E3" s="1"/>
      <c r="F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34.9" customHeight="1" x14ac:dyDescent="0.25">
      <c r="B4" s="1"/>
      <c r="C4" s="7" t="s">
        <v>9</v>
      </c>
      <c r="D4" s="41">
        <f>O32</f>
        <v>0</v>
      </c>
      <c r="E4" s="1"/>
      <c r="F4" s="1"/>
      <c r="I4" s="3"/>
      <c r="J4" s="1"/>
      <c r="K4" s="1"/>
      <c r="L4" s="1"/>
      <c r="M4" s="1"/>
      <c r="N4" s="1"/>
      <c r="O4" s="1"/>
      <c r="P4" s="1"/>
      <c r="Q4" s="1"/>
      <c r="R4" s="1"/>
    </row>
    <row r="5" spans="2:18" ht="34.9" customHeight="1" thickBot="1" x14ac:dyDescent="0.3">
      <c r="B5" s="1"/>
      <c r="C5" s="38" t="s">
        <v>10</v>
      </c>
      <c r="D5" s="42">
        <f>O95</f>
        <v>0</v>
      </c>
      <c r="E5" s="1"/>
      <c r="F5" s="1"/>
      <c r="I5" s="3"/>
      <c r="J5" s="1"/>
      <c r="K5" s="1"/>
      <c r="L5" s="1"/>
      <c r="M5" s="1"/>
      <c r="N5" s="1"/>
      <c r="O5" s="1"/>
      <c r="P5" s="1"/>
      <c r="Q5" s="1"/>
      <c r="R5" s="1"/>
    </row>
    <row r="6" spans="2:18" ht="34.9" customHeight="1" x14ac:dyDescent="0.25">
      <c r="B6" s="1"/>
      <c r="C6" s="20"/>
      <c r="D6" s="19"/>
      <c r="E6" s="1"/>
      <c r="F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34.9" customHeight="1" thickBot="1" x14ac:dyDescent="0.3">
      <c r="B7" s="1"/>
      <c r="C7" s="39" t="s">
        <v>11</v>
      </c>
      <c r="D7" s="43">
        <f>D3-D4-D5</f>
        <v>0</v>
      </c>
      <c r="E7" s="1"/>
      <c r="F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ht="34.9" customHeight="1" x14ac:dyDescent="0.25">
      <c r="B8" s="48" t="s">
        <v>83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18" s="4" customFormat="1" ht="25.15" customHeight="1" x14ac:dyDescent="0.25">
      <c r="C9" s="22" t="s">
        <v>12</v>
      </c>
      <c r="D9" s="22" t="s">
        <v>13</v>
      </c>
      <c r="E9" s="22" t="s">
        <v>14</v>
      </c>
      <c r="F9" s="22" t="s">
        <v>15</v>
      </c>
      <c r="G9" s="22" t="s">
        <v>16</v>
      </c>
      <c r="H9" s="22" t="s">
        <v>17</v>
      </c>
      <c r="I9" s="22" t="s">
        <v>18</v>
      </c>
      <c r="J9" s="22" t="s">
        <v>19</v>
      </c>
      <c r="K9" s="22" t="s">
        <v>0</v>
      </c>
      <c r="L9" s="22" t="s">
        <v>1</v>
      </c>
      <c r="M9" s="22" t="s">
        <v>2</v>
      </c>
      <c r="N9" s="22" t="s">
        <v>20</v>
      </c>
      <c r="O9" s="22"/>
    </row>
    <row r="10" spans="2:18" s="4" customFormat="1" ht="19.899999999999999" customHeight="1" x14ac:dyDescent="0.25">
      <c r="B10" s="23" t="s">
        <v>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8" s="4" customFormat="1" ht="19.899999999999999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8" s="4" customFormat="1" ht="19.899999999999999" customHeight="1" x14ac:dyDescent="0.25">
      <c r="B12" s="10" t="s">
        <v>21</v>
      </c>
      <c r="C12" s="3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4">
        <f>SUM(C12:N12)</f>
        <v>0</v>
      </c>
    </row>
    <row r="13" spans="2:18" s="4" customFormat="1" ht="19.899999999999999" customHeight="1" x14ac:dyDescent="0.25">
      <c r="B13" s="10" t="s">
        <v>22</v>
      </c>
      <c r="C13" s="3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24">
        <f t="shared" ref="O13:O19" si="0">SUM(C13:N13)</f>
        <v>0</v>
      </c>
    </row>
    <row r="14" spans="2:18" s="4" customFormat="1" ht="19.899999999999999" customHeight="1" x14ac:dyDescent="0.25">
      <c r="B14" s="10" t="s">
        <v>23</v>
      </c>
      <c r="C14" s="3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24">
        <f t="shared" si="0"/>
        <v>0</v>
      </c>
    </row>
    <row r="15" spans="2:18" s="4" customFormat="1" ht="19.899999999999999" customHeight="1" x14ac:dyDescent="0.25">
      <c r="B15" s="10" t="s">
        <v>24</v>
      </c>
      <c r="C15" s="3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24">
        <f>SUM(C15:N15)</f>
        <v>0</v>
      </c>
    </row>
    <row r="16" spans="2:18" s="4" customFormat="1" ht="19.899999999999999" customHeight="1" x14ac:dyDescent="0.25">
      <c r="B16" s="10" t="s">
        <v>25</v>
      </c>
      <c r="C16" s="3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24">
        <f t="shared" si="0"/>
        <v>0</v>
      </c>
    </row>
    <row r="17" spans="2:15" s="4" customFormat="1" ht="19.899999999999999" customHeight="1" x14ac:dyDescent="0.25">
      <c r="B17" s="10" t="s">
        <v>26</v>
      </c>
      <c r="C17" s="3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24">
        <f t="shared" si="0"/>
        <v>0</v>
      </c>
    </row>
    <row r="18" spans="2:15" s="4" customFormat="1" ht="19.899999999999999" customHeight="1" x14ac:dyDescent="0.25">
      <c r="B18" s="10" t="s">
        <v>27</v>
      </c>
      <c r="C18" s="3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24">
        <f t="shared" si="0"/>
        <v>0</v>
      </c>
    </row>
    <row r="19" spans="2:15" s="4" customFormat="1" ht="19.899999999999999" customHeight="1" x14ac:dyDescent="0.25">
      <c r="B19" s="10" t="s">
        <v>28</v>
      </c>
      <c r="C19" s="3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24">
        <f t="shared" si="0"/>
        <v>0</v>
      </c>
    </row>
    <row r="20" spans="2:15" s="4" customFormat="1" ht="19.899999999999999" customHeight="1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s="4" customFormat="1" ht="19.899999999999999" customHeight="1" x14ac:dyDescent="0.25">
      <c r="B21" s="25" t="s">
        <v>29</v>
      </c>
      <c r="C21" s="26">
        <f t="shared" ref="C21:O21" si="1">SUM(C12:C19)</f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  <c r="O21" s="37">
        <f t="shared" si="1"/>
        <v>0</v>
      </c>
    </row>
    <row r="22" spans="2:15" s="4" customFormat="1" ht="10.9" customHeight="1" x14ac:dyDescent="0.25"/>
    <row r="23" spans="2:15" s="4" customFormat="1" ht="19.899999999999999" customHeight="1" x14ac:dyDescent="0.25">
      <c r="B23" s="27" t="s">
        <v>30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2:15" s="4" customFormat="1" ht="19.899999999999999" customHeight="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15" s="4" customFormat="1" ht="19.899999999999999" customHeight="1" x14ac:dyDescent="0.25">
      <c r="B25" s="11" t="s">
        <v>31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8">
        <f t="shared" ref="O25:O30" si="2">SUM(C25:N25)</f>
        <v>0</v>
      </c>
    </row>
    <row r="26" spans="2:15" s="4" customFormat="1" ht="19.899999999999999" customHeight="1" x14ac:dyDescent="0.25">
      <c r="B26" s="11" t="s">
        <v>32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8">
        <f t="shared" si="2"/>
        <v>0</v>
      </c>
    </row>
    <row r="27" spans="2:15" s="4" customFormat="1" ht="19.899999999999999" customHeight="1" x14ac:dyDescent="0.25">
      <c r="B27" s="11" t="s">
        <v>33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8">
        <f t="shared" si="2"/>
        <v>0</v>
      </c>
    </row>
    <row r="28" spans="2:15" s="4" customFormat="1" ht="19.899999999999999" customHeight="1" x14ac:dyDescent="0.25">
      <c r="B28" s="11" t="s">
        <v>34</v>
      </c>
      <c r="C28" s="3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8">
        <f>SUM(C28:N28)</f>
        <v>0</v>
      </c>
    </row>
    <row r="29" spans="2:15" s="4" customFormat="1" ht="19.899999999999999" customHeight="1" x14ac:dyDescent="0.25">
      <c r="B29" s="11" t="s">
        <v>35</v>
      </c>
      <c r="C29" s="3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8">
        <f t="shared" si="2"/>
        <v>0</v>
      </c>
    </row>
    <row r="30" spans="2:15" s="4" customFormat="1" ht="19.899999999999999" customHeight="1" x14ac:dyDescent="0.25">
      <c r="B30" s="11" t="s">
        <v>28</v>
      </c>
      <c r="C30" s="3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8">
        <f t="shared" si="2"/>
        <v>0</v>
      </c>
    </row>
    <row r="31" spans="2:15" s="4" customFormat="1" ht="19.899999999999999" customHeight="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2:15" s="4" customFormat="1" ht="19.899999999999999" customHeight="1" x14ac:dyDescent="0.25">
      <c r="B32" s="36" t="s">
        <v>36</v>
      </c>
      <c r="C32" s="29">
        <f>SUM(C25:C30)</f>
        <v>0</v>
      </c>
      <c r="D32" s="29">
        <f t="shared" ref="D32:N32" si="3">SUM(D25:D30)</f>
        <v>0</v>
      </c>
      <c r="E32" s="29">
        <f t="shared" si="3"/>
        <v>0</v>
      </c>
      <c r="F32" s="29">
        <f t="shared" si="3"/>
        <v>0</v>
      </c>
      <c r="G32" s="29">
        <f t="shared" si="3"/>
        <v>0</v>
      </c>
      <c r="H32" s="29">
        <f t="shared" si="3"/>
        <v>0</v>
      </c>
      <c r="I32" s="29">
        <f t="shared" si="3"/>
        <v>0</v>
      </c>
      <c r="J32" s="29">
        <f t="shared" si="3"/>
        <v>0</v>
      </c>
      <c r="K32" s="29">
        <f t="shared" si="3"/>
        <v>0</v>
      </c>
      <c r="L32" s="29">
        <f t="shared" si="3"/>
        <v>0</v>
      </c>
      <c r="M32" s="29">
        <f t="shared" si="3"/>
        <v>0</v>
      </c>
      <c r="N32" s="29">
        <f t="shared" si="3"/>
        <v>0</v>
      </c>
      <c r="O32" s="37">
        <f>SUM(O25:O30)</f>
        <v>0</v>
      </c>
    </row>
    <row r="33" spans="2:15" s="4" customFormat="1" ht="10.9" customHeight="1" x14ac:dyDescent="0.25"/>
    <row r="34" spans="2:15" s="4" customFormat="1" ht="19.899999999999999" customHeight="1" x14ac:dyDescent="0.25">
      <c r="B34" s="30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 s="4" customFormat="1" ht="19.899999999999999" customHeight="1" x14ac:dyDescent="0.25">
      <c r="B35" s="14" t="s">
        <v>37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s="4" customFormat="1" ht="19.899999999999999" customHeight="1" x14ac:dyDescent="0.25">
      <c r="B36" s="12" t="s">
        <v>38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2">
        <f t="shared" ref="O36:O47" si="4">SUM(C36:N36)</f>
        <v>0</v>
      </c>
    </row>
    <row r="37" spans="2:15" s="4" customFormat="1" ht="19.899999999999999" customHeight="1" x14ac:dyDescent="0.25">
      <c r="B37" s="12" t="s">
        <v>39</v>
      </c>
      <c r="C37" s="3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2">
        <f t="shared" si="4"/>
        <v>0</v>
      </c>
    </row>
    <row r="38" spans="2:15" s="4" customFormat="1" ht="19.899999999999999" customHeight="1" x14ac:dyDescent="0.25">
      <c r="B38" s="12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2">
        <f t="shared" si="4"/>
        <v>0</v>
      </c>
    </row>
    <row r="39" spans="2:15" s="4" customFormat="1" ht="19.899999999999999" customHeight="1" x14ac:dyDescent="0.25">
      <c r="B39" s="12" t="s">
        <v>41</v>
      </c>
      <c r="C39" s="3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2">
        <f t="shared" si="4"/>
        <v>0</v>
      </c>
    </row>
    <row r="40" spans="2:15" s="4" customFormat="1" ht="19.899999999999999" customHeight="1" x14ac:dyDescent="0.25">
      <c r="B40" s="12" t="s">
        <v>42</v>
      </c>
      <c r="C40" s="3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2">
        <f t="shared" si="4"/>
        <v>0</v>
      </c>
    </row>
    <row r="41" spans="2:15" s="4" customFormat="1" ht="19.899999999999999" customHeight="1" x14ac:dyDescent="0.25">
      <c r="B41" s="12" t="s">
        <v>43</v>
      </c>
      <c r="C41" s="3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2">
        <f t="shared" si="4"/>
        <v>0</v>
      </c>
    </row>
    <row r="42" spans="2:15" s="4" customFormat="1" ht="19.899999999999999" customHeight="1" x14ac:dyDescent="0.25">
      <c r="B42" s="12" t="s">
        <v>44</v>
      </c>
      <c r="C42" s="3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2">
        <f t="shared" si="4"/>
        <v>0</v>
      </c>
    </row>
    <row r="43" spans="2:15" s="4" customFormat="1" ht="19.899999999999999" customHeight="1" x14ac:dyDescent="0.25">
      <c r="B43" s="12" t="s">
        <v>3</v>
      </c>
      <c r="C43" s="3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2">
        <f t="shared" si="4"/>
        <v>0</v>
      </c>
    </row>
    <row r="44" spans="2:15" s="4" customFormat="1" ht="19.899999999999999" customHeight="1" x14ac:dyDescent="0.25">
      <c r="B44" s="12" t="s">
        <v>45</v>
      </c>
      <c r="C44" s="3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2">
        <f t="shared" si="4"/>
        <v>0</v>
      </c>
    </row>
    <row r="45" spans="2:15" s="4" customFormat="1" ht="19.899999999999999" customHeight="1" x14ac:dyDescent="0.25">
      <c r="B45" s="12" t="s">
        <v>46</v>
      </c>
      <c r="C45" s="3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2">
        <f t="shared" si="4"/>
        <v>0</v>
      </c>
    </row>
    <row r="46" spans="2:15" s="4" customFormat="1" ht="19.899999999999999" customHeight="1" x14ac:dyDescent="0.25">
      <c r="B46" s="12" t="s">
        <v>47</v>
      </c>
      <c r="C46" s="3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2">
        <f t="shared" si="4"/>
        <v>0</v>
      </c>
    </row>
    <row r="47" spans="2:15" s="4" customFormat="1" ht="19.899999999999999" customHeight="1" x14ac:dyDescent="0.25">
      <c r="B47" s="12" t="s">
        <v>28</v>
      </c>
      <c r="C47" s="3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2">
        <f t="shared" si="4"/>
        <v>0</v>
      </c>
    </row>
    <row r="48" spans="2:15" s="4" customFormat="1" ht="19.899999999999999" customHeight="1" x14ac:dyDescent="0.25">
      <c r="B48" s="12"/>
      <c r="C48" s="18">
        <f t="shared" ref="C48:N48" si="5">SUM(C36:C47)</f>
        <v>0</v>
      </c>
      <c r="D48" s="18">
        <f>SUM(D36:D47)</f>
        <v>0</v>
      </c>
      <c r="E48" s="18">
        <f t="shared" si="5"/>
        <v>0</v>
      </c>
      <c r="F48" s="18">
        <f t="shared" si="5"/>
        <v>0</v>
      </c>
      <c r="G48" s="18">
        <f t="shared" si="5"/>
        <v>0</v>
      </c>
      <c r="H48" s="18">
        <f t="shared" si="5"/>
        <v>0</v>
      </c>
      <c r="I48" s="18">
        <f t="shared" si="5"/>
        <v>0</v>
      </c>
      <c r="J48" s="18">
        <f t="shared" si="5"/>
        <v>0</v>
      </c>
      <c r="K48" s="18">
        <f t="shared" si="5"/>
        <v>0</v>
      </c>
      <c r="L48" s="18">
        <f t="shared" si="5"/>
        <v>0</v>
      </c>
      <c r="M48" s="18">
        <f t="shared" si="5"/>
        <v>0</v>
      </c>
      <c r="N48" s="18">
        <f t="shared" si="5"/>
        <v>0</v>
      </c>
      <c r="O48" s="12"/>
    </row>
    <row r="49" spans="2:15" s="4" customFormat="1" ht="19.899999999999999" customHeight="1" x14ac:dyDescent="0.25">
      <c r="B49" s="14" t="s">
        <v>48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s="4" customFormat="1" ht="19.899999999999999" customHeight="1" x14ac:dyDescent="0.25">
      <c r="B50" s="12" t="s">
        <v>49</v>
      </c>
      <c r="C50" s="34"/>
      <c r="D50" s="34"/>
      <c r="E50" s="34"/>
      <c r="F50" s="44"/>
      <c r="G50" s="44"/>
      <c r="H50" s="44"/>
      <c r="I50" s="44"/>
      <c r="J50" s="44"/>
      <c r="K50" s="44"/>
      <c r="L50" s="44"/>
      <c r="M50" s="44"/>
      <c r="N50" s="44"/>
      <c r="O50" s="32">
        <f t="shared" ref="O50:O56" si="6">SUM(C50:N50)</f>
        <v>0</v>
      </c>
    </row>
    <row r="51" spans="2:15" s="4" customFormat="1" ht="19.899999999999999" customHeight="1" x14ac:dyDescent="0.25">
      <c r="B51" s="12" t="s">
        <v>50</v>
      </c>
      <c r="C51" s="3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2">
        <f t="shared" si="6"/>
        <v>0</v>
      </c>
    </row>
    <row r="52" spans="2:15" s="4" customFormat="1" ht="19.899999999999999" customHeight="1" x14ac:dyDescent="0.25">
      <c r="B52" s="12" t="s">
        <v>51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2">
        <f>SUM(C52:N52)</f>
        <v>0</v>
      </c>
    </row>
    <row r="53" spans="2:15" s="4" customFormat="1" ht="19.899999999999999" customHeight="1" x14ac:dyDescent="0.25">
      <c r="B53" s="12" t="s">
        <v>52</v>
      </c>
      <c r="C53" s="3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2">
        <f t="shared" si="6"/>
        <v>0</v>
      </c>
    </row>
    <row r="54" spans="2:15" s="4" customFormat="1" ht="19.899999999999999" customHeight="1" x14ac:dyDescent="0.25">
      <c r="B54" s="12" t="s">
        <v>53</v>
      </c>
      <c r="C54" s="3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2">
        <f t="shared" si="6"/>
        <v>0</v>
      </c>
    </row>
    <row r="55" spans="2:15" s="4" customFormat="1" ht="19.899999999999999" customHeight="1" x14ac:dyDescent="0.25">
      <c r="B55" s="12" t="s">
        <v>54</v>
      </c>
      <c r="C55" s="3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2">
        <f t="shared" si="6"/>
        <v>0</v>
      </c>
    </row>
    <row r="56" spans="2:15" s="4" customFormat="1" ht="19.899999999999999" customHeight="1" x14ac:dyDescent="0.25">
      <c r="B56" s="12" t="s">
        <v>28</v>
      </c>
      <c r="C56" s="3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2">
        <f t="shared" si="6"/>
        <v>0</v>
      </c>
    </row>
    <row r="57" spans="2:15" s="4" customFormat="1" ht="19.899999999999999" customHeight="1" x14ac:dyDescent="0.25">
      <c r="B57" s="12"/>
      <c r="C57" s="17">
        <f t="shared" ref="C57:N57" si="7">SUM(C50:C56)</f>
        <v>0</v>
      </c>
      <c r="D57" s="17">
        <f t="shared" si="7"/>
        <v>0</v>
      </c>
      <c r="E57" s="17">
        <f t="shared" si="7"/>
        <v>0</v>
      </c>
      <c r="F57" s="17">
        <f t="shared" si="7"/>
        <v>0</v>
      </c>
      <c r="G57" s="17">
        <f t="shared" si="7"/>
        <v>0</v>
      </c>
      <c r="H57" s="17">
        <f t="shared" si="7"/>
        <v>0</v>
      </c>
      <c r="I57" s="17">
        <f t="shared" si="7"/>
        <v>0</v>
      </c>
      <c r="J57" s="17">
        <f t="shared" si="7"/>
        <v>0</v>
      </c>
      <c r="K57" s="17">
        <f t="shared" si="7"/>
        <v>0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2"/>
    </row>
    <row r="58" spans="2:15" s="4" customFormat="1" ht="19.899999999999999" customHeight="1" x14ac:dyDescent="0.25">
      <c r="B58" s="14" t="s">
        <v>55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2:15" s="4" customFormat="1" ht="19.899999999999999" customHeight="1" x14ac:dyDescent="0.25">
      <c r="B59" s="12" t="s">
        <v>56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2">
        <f t="shared" ref="O59:O67" si="8">SUM(C59:N59)</f>
        <v>0</v>
      </c>
    </row>
    <row r="60" spans="2:15" s="4" customFormat="1" ht="19.899999999999999" customHeight="1" x14ac:dyDescent="0.25">
      <c r="B60" s="12" t="s">
        <v>57</v>
      </c>
      <c r="C60" s="3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2">
        <f t="shared" si="8"/>
        <v>0</v>
      </c>
    </row>
    <row r="61" spans="2:15" s="4" customFormat="1" ht="19.899999999999999" customHeight="1" x14ac:dyDescent="0.25">
      <c r="B61" s="12" t="s">
        <v>58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2">
        <f t="shared" si="8"/>
        <v>0</v>
      </c>
    </row>
    <row r="62" spans="2:15" s="4" customFormat="1" ht="19.899999999999999" customHeight="1" x14ac:dyDescent="0.25">
      <c r="B62" s="12" t="s">
        <v>59</v>
      </c>
      <c r="C62" s="3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2">
        <f t="shared" si="8"/>
        <v>0</v>
      </c>
    </row>
    <row r="63" spans="2:15" s="4" customFormat="1" ht="19.899999999999999" customHeight="1" x14ac:dyDescent="0.25">
      <c r="B63" s="12" t="s">
        <v>60</v>
      </c>
      <c r="C63" s="3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2">
        <f t="shared" si="8"/>
        <v>0</v>
      </c>
    </row>
    <row r="64" spans="2:15" s="4" customFormat="1" ht="19.899999999999999" customHeight="1" x14ac:dyDescent="0.25">
      <c r="B64" s="12" t="s">
        <v>61</v>
      </c>
      <c r="C64" s="3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2">
        <f t="shared" si="8"/>
        <v>0</v>
      </c>
    </row>
    <row r="65" spans="2:15" s="4" customFormat="1" ht="19.899999999999999" customHeight="1" x14ac:dyDescent="0.25">
      <c r="B65" s="12" t="s">
        <v>62</v>
      </c>
      <c r="C65" s="3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2">
        <f t="shared" si="8"/>
        <v>0</v>
      </c>
    </row>
    <row r="66" spans="2:15" s="4" customFormat="1" ht="19.899999999999999" customHeight="1" x14ac:dyDescent="0.25">
      <c r="B66" s="12" t="s">
        <v>63</v>
      </c>
      <c r="C66" s="3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2">
        <f t="shared" si="8"/>
        <v>0</v>
      </c>
    </row>
    <row r="67" spans="2:15" s="4" customFormat="1" ht="19.899999999999999" customHeight="1" x14ac:dyDescent="0.25">
      <c r="B67" s="12" t="s">
        <v>28</v>
      </c>
      <c r="C67" s="3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2">
        <f t="shared" si="8"/>
        <v>0</v>
      </c>
    </row>
    <row r="68" spans="2:15" s="4" customFormat="1" ht="19.899999999999999" customHeight="1" x14ac:dyDescent="0.25">
      <c r="B68" s="12"/>
      <c r="C68" s="17">
        <f>SUM(C59:C67)</f>
        <v>0</v>
      </c>
      <c r="D68" s="17">
        <f t="shared" ref="D68:N68" si="9">SUM(D59:D67)</f>
        <v>0</v>
      </c>
      <c r="E68" s="17">
        <f>SUM(E59:E67)</f>
        <v>0</v>
      </c>
      <c r="F68" s="17">
        <f t="shared" si="9"/>
        <v>0</v>
      </c>
      <c r="G68" s="17">
        <f t="shared" si="9"/>
        <v>0</v>
      </c>
      <c r="H68" s="17">
        <f t="shared" si="9"/>
        <v>0</v>
      </c>
      <c r="I68" s="17">
        <f t="shared" si="9"/>
        <v>0</v>
      </c>
      <c r="J68" s="17">
        <f t="shared" si="9"/>
        <v>0</v>
      </c>
      <c r="K68" s="17">
        <f t="shared" si="9"/>
        <v>0</v>
      </c>
      <c r="L68" s="17">
        <f t="shared" si="9"/>
        <v>0</v>
      </c>
      <c r="M68" s="17">
        <f t="shared" si="9"/>
        <v>0</v>
      </c>
      <c r="N68" s="17">
        <f t="shared" si="9"/>
        <v>0</v>
      </c>
      <c r="O68" s="12"/>
    </row>
    <row r="69" spans="2:15" s="4" customFormat="1" ht="19.899999999999999" customHeight="1" x14ac:dyDescent="0.25">
      <c r="B69" s="14" t="s">
        <v>64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2"/>
    </row>
    <row r="70" spans="2:15" s="4" customFormat="1" ht="19.899999999999999" customHeight="1" x14ac:dyDescent="0.25">
      <c r="B70" s="12" t="s">
        <v>65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2">
        <f>SUM(C70:N70)</f>
        <v>0</v>
      </c>
    </row>
    <row r="71" spans="2:15" s="4" customFormat="1" ht="19.899999999999999" customHeight="1" x14ac:dyDescent="0.25">
      <c r="B71" s="12" t="s">
        <v>66</v>
      </c>
      <c r="C71" s="3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2">
        <f>SUM(C71:N71)</f>
        <v>0</v>
      </c>
    </row>
    <row r="72" spans="2:15" s="4" customFormat="1" ht="19.899999999999999" customHeight="1" x14ac:dyDescent="0.25">
      <c r="B72" s="12" t="s">
        <v>4</v>
      </c>
      <c r="C72" s="3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2">
        <f>SUM(C72:N72)</f>
        <v>0</v>
      </c>
    </row>
    <row r="73" spans="2:15" s="4" customFormat="1" ht="19.899999999999999" customHeight="1" x14ac:dyDescent="0.25">
      <c r="B73" s="12" t="s">
        <v>67</v>
      </c>
      <c r="C73" s="3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2">
        <f>SUM(C73:N73)</f>
        <v>0</v>
      </c>
    </row>
    <row r="74" spans="2:15" s="4" customFormat="1" ht="19.899999999999999" customHeight="1" x14ac:dyDescent="0.25">
      <c r="B74" s="12" t="s">
        <v>28</v>
      </c>
      <c r="C74" s="3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32">
        <f>SUM(C74:N74)</f>
        <v>0</v>
      </c>
    </row>
    <row r="75" spans="2:15" s="4" customFormat="1" ht="19.899999999999999" customHeight="1" x14ac:dyDescent="0.25">
      <c r="B75" s="12"/>
      <c r="C75" s="17">
        <f>SUM(C70:C74)</f>
        <v>0</v>
      </c>
      <c r="D75" s="17">
        <f t="shared" ref="D75:N75" si="10">SUM(D70:D74)</f>
        <v>0</v>
      </c>
      <c r="E75" s="17">
        <f t="shared" si="10"/>
        <v>0</v>
      </c>
      <c r="F75" s="17">
        <f t="shared" si="10"/>
        <v>0</v>
      </c>
      <c r="G75" s="17">
        <f t="shared" si="10"/>
        <v>0</v>
      </c>
      <c r="H75" s="17">
        <f t="shared" si="10"/>
        <v>0</v>
      </c>
      <c r="I75" s="17">
        <f t="shared" si="10"/>
        <v>0</v>
      </c>
      <c r="J75" s="17">
        <f t="shared" si="10"/>
        <v>0</v>
      </c>
      <c r="K75" s="17">
        <f t="shared" si="10"/>
        <v>0</v>
      </c>
      <c r="L75" s="17">
        <f t="shared" si="10"/>
        <v>0</v>
      </c>
      <c r="M75" s="17">
        <f t="shared" si="10"/>
        <v>0</v>
      </c>
      <c r="N75" s="17">
        <f t="shared" si="10"/>
        <v>0</v>
      </c>
      <c r="O75" s="12"/>
    </row>
    <row r="76" spans="2:15" s="4" customFormat="1" ht="19.899999999999999" customHeight="1" x14ac:dyDescent="0.25">
      <c r="B76" s="14" t="s">
        <v>68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 s="4" customFormat="1" ht="19.899999999999999" customHeight="1" x14ac:dyDescent="0.25">
      <c r="B77" s="12" t="s">
        <v>69</v>
      </c>
      <c r="C77" s="3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32">
        <f t="shared" ref="O77:O83" si="11">SUM(C77:N77)</f>
        <v>0</v>
      </c>
    </row>
    <row r="78" spans="2:15" s="4" customFormat="1" ht="19.899999999999999" customHeight="1" x14ac:dyDescent="0.25">
      <c r="B78" s="12" t="s">
        <v>70</v>
      </c>
      <c r="C78" s="3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32">
        <f t="shared" si="11"/>
        <v>0</v>
      </c>
    </row>
    <row r="79" spans="2:15" s="4" customFormat="1" ht="19.899999999999999" customHeight="1" x14ac:dyDescent="0.25">
      <c r="B79" s="12" t="s">
        <v>71</v>
      </c>
      <c r="C79" s="3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32">
        <f t="shared" si="11"/>
        <v>0</v>
      </c>
    </row>
    <row r="80" spans="2:15" s="4" customFormat="1" ht="19.899999999999999" customHeight="1" x14ac:dyDescent="0.25">
      <c r="B80" s="12" t="s">
        <v>72</v>
      </c>
      <c r="C80" s="3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32">
        <f t="shared" si="11"/>
        <v>0</v>
      </c>
    </row>
    <row r="81" spans="2:15" s="4" customFormat="1" ht="19.899999999999999" customHeight="1" x14ac:dyDescent="0.25">
      <c r="B81" s="12" t="s">
        <v>73</v>
      </c>
      <c r="C81" s="3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32">
        <f t="shared" si="11"/>
        <v>0</v>
      </c>
    </row>
    <row r="82" spans="2:15" s="4" customFormat="1" ht="19.899999999999999" customHeight="1" x14ac:dyDescent="0.25">
      <c r="B82" s="12" t="s">
        <v>74</v>
      </c>
      <c r="C82" s="3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32">
        <f t="shared" si="11"/>
        <v>0</v>
      </c>
    </row>
    <row r="83" spans="2:15" s="4" customFormat="1" ht="19.899999999999999" customHeight="1" x14ac:dyDescent="0.25">
      <c r="B83" s="12" t="s">
        <v>28</v>
      </c>
      <c r="C83" s="3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32">
        <f t="shared" si="11"/>
        <v>0</v>
      </c>
    </row>
    <row r="84" spans="2:15" s="4" customFormat="1" ht="19.899999999999999" customHeight="1" x14ac:dyDescent="0.25">
      <c r="B84" s="12"/>
      <c r="C84" s="16">
        <f>SUM(C77:C83)</f>
        <v>0</v>
      </c>
      <c r="D84" s="16">
        <f t="shared" ref="D84:N84" si="12">SUM(D77:D83)</f>
        <v>0</v>
      </c>
      <c r="E84" s="16">
        <f t="shared" si="12"/>
        <v>0</v>
      </c>
      <c r="F84" s="16">
        <f>SUM(F77:F83)</f>
        <v>0</v>
      </c>
      <c r="G84" s="16">
        <f t="shared" si="12"/>
        <v>0</v>
      </c>
      <c r="H84" s="16">
        <f t="shared" si="12"/>
        <v>0</v>
      </c>
      <c r="I84" s="16">
        <f t="shared" si="12"/>
        <v>0</v>
      </c>
      <c r="J84" s="16">
        <f t="shared" si="12"/>
        <v>0</v>
      </c>
      <c r="K84" s="16">
        <f t="shared" si="12"/>
        <v>0</v>
      </c>
      <c r="L84" s="16">
        <f t="shared" si="12"/>
        <v>0</v>
      </c>
      <c r="M84" s="16">
        <f t="shared" si="12"/>
        <v>0</v>
      </c>
      <c r="N84" s="16">
        <f t="shared" si="12"/>
        <v>0</v>
      </c>
      <c r="O84" s="12"/>
    </row>
    <row r="85" spans="2:15" s="4" customFormat="1" ht="19.899999999999999" customHeight="1" x14ac:dyDescent="0.25">
      <c r="B85" s="14" t="s">
        <v>75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 s="4" customFormat="1" ht="19.899999999999999" customHeight="1" x14ac:dyDescent="0.25">
      <c r="B86" s="12" t="s">
        <v>76</v>
      </c>
      <c r="C86" s="3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32">
        <f t="shared" ref="O86:O92" si="13">SUM(C86:N86)</f>
        <v>0</v>
      </c>
    </row>
    <row r="87" spans="2:15" s="4" customFormat="1" ht="19.899999999999999" customHeight="1" x14ac:dyDescent="0.25">
      <c r="B87" s="12" t="s">
        <v>77</v>
      </c>
      <c r="C87" s="3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32">
        <f t="shared" si="13"/>
        <v>0</v>
      </c>
    </row>
    <row r="88" spans="2:15" s="4" customFormat="1" ht="19.899999999999999" customHeight="1" x14ac:dyDescent="0.25">
      <c r="B88" s="12" t="s">
        <v>78</v>
      </c>
      <c r="C88" s="3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32">
        <f t="shared" si="13"/>
        <v>0</v>
      </c>
    </row>
    <row r="89" spans="2:15" s="4" customFormat="1" ht="19.899999999999999" customHeight="1" x14ac:dyDescent="0.25">
      <c r="B89" s="12" t="s">
        <v>5</v>
      </c>
      <c r="C89" s="3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32">
        <f t="shared" si="13"/>
        <v>0</v>
      </c>
    </row>
    <row r="90" spans="2:15" s="4" customFormat="1" ht="19.899999999999999" customHeight="1" x14ac:dyDescent="0.25">
      <c r="B90" s="12" t="s">
        <v>79</v>
      </c>
      <c r="C90" s="3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32">
        <f t="shared" si="13"/>
        <v>0</v>
      </c>
    </row>
    <row r="91" spans="2:15" s="4" customFormat="1" ht="19.899999999999999" customHeight="1" x14ac:dyDescent="0.25">
      <c r="B91" s="12" t="s">
        <v>80</v>
      </c>
      <c r="C91" s="3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32">
        <f t="shared" si="13"/>
        <v>0</v>
      </c>
    </row>
    <row r="92" spans="2:15" s="4" customFormat="1" ht="19.899999999999999" customHeight="1" x14ac:dyDescent="0.25">
      <c r="B92" s="12" t="s">
        <v>28</v>
      </c>
      <c r="C92" s="3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32">
        <f t="shared" si="13"/>
        <v>0</v>
      </c>
    </row>
    <row r="93" spans="2:15" s="4" customFormat="1" ht="19.899999999999999" customHeight="1" x14ac:dyDescent="0.25">
      <c r="B93" s="12"/>
      <c r="C93" s="16">
        <f t="shared" ref="C93:N93" si="14">SUM(C86:C92)</f>
        <v>0</v>
      </c>
      <c r="D93" s="16">
        <f>SUM(D86:D92)</f>
        <v>0</v>
      </c>
      <c r="E93" s="16">
        <f t="shared" si="14"/>
        <v>0</v>
      </c>
      <c r="F93" s="16">
        <f t="shared" si="14"/>
        <v>0</v>
      </c>
      <c r="G93" s="16">
        <f t="shared" si="14"/>
        <v>0</v>
      </c>
      <c r="H93" s="16">
        <f t="shared" si="14"/>
        <v>0</v>
      </c>
      <c r="I93" s="16">
        <f t="shared" si="14"/>
        <v>0</v>
      </c>
      <c r="J93" s="16">
        <f t="shared" si="14"/>
        <v>0</v>
      </c>
      <c r="K93" s="16">
        <f t="shared" si="14"/>
        <v>0</v>
      </c>
      <c r="L93" s="16">
        <f t="shared" si="14"/>
        <v>0</v>
      </c>
      <c r="M93" s="16">
        <f t="shared" si="14"/>
        <v>0</v>
      </c>
      <c r="N93" s="16">
        <f t="shared" si="14"/>
        <v>0</v>
      </c>
      <c r="O93" s="12"/>
    </row>
    <row r="94" spans="2:15" s="4" customFormat="1" ht="19.899999999999999" customHeight="1" x14ac:dyDescent="0.25">
      <c r="B94" s="12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2"/>
    </row>
    <row r="95" spans="2:15" s="4" customFormat="1" ht="25.15" customHeight="1" x14ac:dyDescent="0.25">
      <c r="B95" s="35" t="s">
        <v>81</v>
      </c>
      <c r="C95" s="33">
        <f t="shared" ref="C95:N95" si="15">C93+C84+C75+C68+C57+C48</f>
        <v>0</v>
      </c>
      <c r="D95" s="33">
        <f t="shared" si="15"/>
        <v>0</v>
      </c>
      <c r="E95" s="33">
        <f t="shared" si="15"/>
        <v>0</v>
      </c>
      <c r="F95" s="33">
        <f t="shared" si="15"/>
        <v>0</v>
      </c>
      <c r="G95" s="33">
        <f t="shared" si="15"/>
        <v>0</v>
      </c>
      <c r="H95" s="33">
        <f t="shared" si="15"/>
        <v>0</v>
      </c>
      <c r="I95" s="33">
        <f t="shared" si="15"/>
        <v>0</v>
      </c>
      <c r="J95" s="33">
        <f t="shared" si="15"/>
        <v>0</v>
      </c>
      <c r="K95" s="33">
        <f t="shared" si="15"/>
        <v>0</v>
      </c>
      <c r="L95" s="33">
        <f t="shared" si="15"/>
        <v>0</v>
      </c>
      <c r="M95" s="33">
        <f t="shared" si="15"/>
        <v>0</v>
      </c>
      <c r="N95" s="33">
        <f t="shared" si="15"/>
        <v>0</v>
      </c>
      <c r="O95" s="37">
        <f>SUM(O36:O92)</f>
        <v>0</v>
      </c>
    </row>
    <row r="96" spans="2:15" s="4" customFormat="1" ht="10.9" customHeight="1" x14ac:dyDescent="0.25"/>
  </sheetData>
  <pageMargins left="0.3" right="0.3" top="0.3" bottom="0.3" header="0" footer="0"/>
  <pageSetup scale="47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8" customWidth="1"/>
    <col min="2" max="2" width="88.25" style="8" customWidth="1"/>
    <col min="3" max="16384" width="10.75" style="8"/>
  </cols>
  <sheetData>
    <row r="2" spans="2:2" ht="120" customHeight="1" x14ac:dyDescent="0.25">
      <c r="B2" s="9" t="s">
        <v>84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Suivi de budget personnel</vt:lpstr>
      <vt:lpstr>Suivi vierge de budget personne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2015-09-11T21:09:00Z</dcterms:created>
  <dcterms:modified xsi:type="dcterms:W3CDTF">2024-12-31T03:22:02Z</dcterms:modified>
</cp:coreProperties>
</file>