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FR\-content-marketing-project-management-templates\"/>
    </mc:Choice>
  </mc:AlternateContent>
  <xr:revisionPtr revIDLastSave="0" documentId="13_ncr:1_{82061214-3F89-4386-B069-8DA5E1415790}" xr6:coauthVersionLast="47" xr6:coauthVersionMax="47" xr10:uidLastSave="{00000000-0000-0000-0000-000000000000}"/>
  <bookViews>
    <workbookView xWindow="26640" yWindow="4050" windowWidth="30840" windowHeight="23415" tabRatio="500" xr2:uid="{00000000-000D-0000-FFFF-FFFF00000000}"/>
  </bookViews>
  <sheets>
    <sheet name="Portée" sheetId="8" r:id="rId1"/>
    <sheet name="Visites" sheetId="7" r:id="rId2"/>
    <sheet name="Prospects" sheetId="6" r:id="rId3"/>
    <sheet name="Clients" sheetId="5" r:id="rId4"/>
    <sheet name="Taux de conversion" sheetId="4" r:id="rId5"/>
    <sheet name="- Exclusion de responsabilité -" sheetId="3" r:id="rId6"/>
  </sheets>
  <definedNames>
    <definedName name="_xlnm.Print_Area" localSheetId="3">Clients!$B$1:$P$22</definedName>
    <definedName name="_xlnm.Print_Area" localSheetId="0">Portée!$B$2:$Q$13</definedName>
    <definedName name="_xlnm.Print_Area" localSheetId="2">Prospects!$B$1:$P$17</definedName>
    <definedName name="_xlnm.Print_Area" localSheetId="4">'Taux de conversion'!$B$1:$P$14</definedName>
    <definedName name="_xlnm.Print_Area" localSheetId="1">Visites!$B$1:$P$16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5" l="1"/>
  <c r="P13" i="6"/>
  <c r="D10" i="8"/>
  <c r="C12" i="7"/>
  <c r="C13" i="6"/>
  <c r="C16" i="5"/>
  <c r="C12" i="5"/>
  <c r="C7" i="4"/>
  <c r="D7" i="4"/>
  <c r="E7" i="4"/>
  <c r="F7" i="4"/>
  <c r="G7" i="4"/>
  <c r="H7" i="4"/>
  <c r="I7" i="4"/>
  <c r="J7" i="4"/>
  <c r="K7" i="4"/>
  <c r="L7" i="4"/>
  <c r="M7" i="4"/>
  <c r="N7" i="4"/>
  <c r="D12" i="5"/>
  <c r="E12" i="5"/>
  <c r="F12" i="5"/>
  <c r="G12" i="5"/>
  <c r="H12" i="5"/>
  <c r="I12" i="5"/>
  <c r="J12" i="5"/>
  <c r="K12" i="5"/>
  <c r="L12" i="5"/>
  <c r="M12" i="5"/>
  <c r="N12" i="5"/>
  <c r="N13" i="6"/>
  <c r="D13" i="6"/>
  <c r="E13" i="6"/>
  <c r="F13" i="6"/>
  <c r="G13" i="6"/>
  <c r="H13" i="6"/>
  <c r="I13" i="6"/>
  <c r="J13" i="6"/>
  <c r="K13" i="6"/>
  <c r="L13" i="6"/>
  <c r="M13" i="6"/>
  <c r="D12" i="7"/>
  <c r="E12" i="7"/>
  <c r="F12" i="7"/>
  <c r="G12" i="7"/>
  <c r="H12" i="7"/>
  <c r="I12" i="7"/>
  <c r="J12" i="7"/>
  <c r="K12" i="7"/>
  <c r="L12" i="7"/>
  <c r="M12" i="7"/>
  <c r="N12" i="7"/>
  <c r="E10" i="8"/>
  <c r="F10" i="8"/>
  <c r="G10" i="8"/>
  <c r="H10" i="8"/>
  <c r="I10" i="8"/>
  <c r="J10" i="8"/>
  <c r="K10" i="8"/>
  <c r="L10" i="8"/>
  <c r="M10" i="8"/>
  <c r="N10" i="8"/>
  <c r="O10" i="8"/>
  <c r="C15" i="6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P12" i="7"/>
  <c r="C13" i="7"/>
  <c r="D13" i="7"/>
  <c r="E13" i="7"/>
  <c r="E3" i="4" s="1"/>
  <c r="F13" i="7"/>
  <c r="F3" i="4" s="1"/>
  <c r="G13" i="7"/>
  <c r="H13" i="7"/>
  <c r="I13" i="7"/>
  <c r="J13" i="7"/>
  <c r="J3" i="4" s="1"/>
  <c r="K13" i="7"/>
  <c r="L13" i="7"/>
  <c r="M13" i="7"/>
  <c r="N13" i="7"/>
  <c r="N3" i="4" s="1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D14" i="6"/>
  <c r="E14" i="6"/>
  <c r="E4" i="4" s="1"/>
  <c r="F14" i="6"/>
  <c r="F4" i="4" s="1"/>
  <c r="G14" i="6"/>
  <c r="H14" i="6"/>
  <c r="I14" i="6"/>
  <c r="I4" i="4" s="1"/>
  <c r="J14" i="6"/>
  <c r="J4" i="4" s="1"/>
  <c r="K14" i="6"/>
  <c r="K4" i="4" s="1"/>
  <c r="L14" i="6"/>
  <c r="M14" i="6"/>
  <c r="N14" i="6"/>
  <c r="N4" i="4" s="1"/>
  <c r="D15" i="6"/>
  <c r="E15" i="6"/>
  <c r="F15" i="6"/>
  <c r="G15" i="6"/>
  <c r="H15" i="6"/>
  <c r="I15" i="6"/>
  <c r="J15" i="6"/>
  <c r="K15" i="6"/>
  <c r="L15" i="6"/>
  <c r="M15" i="6"/>
  <c r="N15" i="6"/>
  <c r="P15" i="6" s="1"/>
  <c r="O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6" i="5"/>
  <c r="F16" i="5"/>
  <c r="G16" i="5"/>
  <c r="H16" i="5"/>
  <c r="I16" i="5"/>
  <c r="J16" i="5"/>
  <c r="K16" i="5"/>
  <c r="N16" i="5"/>
  <c r="D13" i="5"/>
  <c r="E13" i="5"/>
  <c r="E18" i="5" s="1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M5" i="4" s="1"/>
  <c r="M10" i="4" s="1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L16" i="5"/>
  <c r="M16" i="5"/>
  <c r="P17" i="5"/>
  <c r="C18" i="5"/>
  <c r="H18" i="5"/>
  <c r="M18" i="5"/>
  <c r="C3" i="4"/>
  <c r="D3" i="4"/>
  <c r="G3" i="4"/>
  <c r="H3" i="4"/>
  <c r="I3" i="4"/>
  <c r="K3" i="4"/>
  <c r="L3" i="4"/>
  <c r="M3" i="4"/>
  <c r="C4" i="4"/>
  <c r="D4" i="4"/>
  <c r="G4" i="4"/>
  <c r="H4" i="4"/>
  <c r="L4" i="4"/>
  <c r="C5" i="4"/>
  <c r="D5" i="4"/>
  <c r="E5" i="4"/>
  <c r="I5" i="4"/>
  <c r="K5" i="4"/>
  <c r="L18" i="5" l="1"/>
  <c r="G18" i="5"/>
  <c r="P11" i="8"/>
  <c r="P14" i="6"/>
  <c r="P13" i="7"/>
  <c r="O13" i="5"/>
  <c r="O18" i="5" s="1"/>
  <c r="O14" i="6"/>
  <c r="O13" i="7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<sst xmlns="http://schemas.openxmlformats.org/spreadsheetml/2006/main" count="140" uniqueCount="57">
  <si>
    <t xml:space="preserve"> </t>
  </si>
  <si>
    <t>TOTAL</t>
  </si>
  <si>
    <t>NOV</t>
  </si>
  <si>
    <t>OCT</t>
  </si>
  <si>
    <t>Total</t>
  </si>
  <si>
    <t>SEPT</t>
  </si>
  <si>
    <t>SOURCE</t>
  </si>
  <si>
    <t>DESCRIPTION</t>
  </si>
  <si>
    <t>CLIENTS</t>
  </si>
  <si>
    <t>JANV</t>
  </si>
  <si>
    <t>FÉVR</t>
  </si>
  <si>
    <t>MARS</t>
  </si>
  <si>
    <t>AVR</t>
  </si>
  <si>
    <t>MAI</t>
  </si>
  <si>
    <t>JUIN</t>
  </si>
  <si>
    <t>JUIL</t>
  </si>
  <si>
    <t>AOÛT</t>
  </si>
  <si>
    <t>DÉC</t>
  </si>
  <si>
    <t>Variation mensuelle en %</t>
  </si>
  <si>
    <t>Trafic direct</t>
  </si>
  <si>
    <t>Marketing par e-mail</t>
  </si>
  <si>
    <t>Recherche organique</t>
  </si>
  <si>
    <t>Liens sponsorisés</t>
  </si>
  <si>
    <t xml:space="preserve">Autre campagne </t>
  </si>
  <si>
    <t>Autre campagne</t>
  </si>
  <si>
    <t>Sources hors ligne</t>
  </si>
  <si>
    <t>Total en ligne</t>
  </si>
  <si>
    <t>Total général des clients</t>
  </si>
  <si>
    <t>% de clients marketing</t>
  </si>
  <si>
    <t>TAUX DE CONVERSION</t>
  </si>
  <si>
    <t>CATÉGORIE</t>
  </si>
  <si>
    <t>Visites</t>
  </si>
  <si>
    <t>Prospects</t>
  </si>
  <si>
    <t>Clients</t>
  </si>
  <si>
    <t>MÉTRIQUES</t>
  </si>
  <si>
    <t>% de visites converties en prospects</t>
  </si>
  <si>
    <t>% de prospects convertis en clients</t>
  </si>
  <si>
    <t>% de visites converties en clients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</si>
  <si>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</si>
  <si>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MODÈLE DE RAPPORT DE PROJET MARKETING</t>
  </si>
  <si>
    <t>PORTÉE</t>
  </si>
  <si>
    <t>CANAL</t>
  </si>
  <si>
    <t>CROISSANCE ANNUELLE</t>
  </si>
  <si>
    <t>E-mail</t>
  </si>
  <si>
    <t>Réseau social A</t>
  </si>
  <si>
    <t>Réseau social B</t>
  </si>
  <si>
    <t>Réseau social C</t>
  </si>
  <si>
    <t>Réseau social D</t>
  </si>
  <si>
    <t>CLIQUER ICI POUR CRÉER DANS SMARTSHEET</t>
  </si>
  <si>
    <t>VISITES</t>
  </si>
  <si>
    <t>Recommandations</t>
  </si>
  <si>
    <t>Réseaux sociaux</t>
  </si>
  <si>
    <t>Autres campagnes</t>
  </si>
  <si>
    <t>Source hors ligne</t>
  </si>
  <si>
    <t>Total de toutes les sources</t>
  </si>
  <si>
    <t>PROSPECTS</t>
  </si>
  <si>
    <t>VARIATION MENSUELLE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</si>
</sst>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0"/>
      <color theme="1" tint="0.34998626667073579"/>
      <name val="Century Gothic"/>
      <family val="1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indent="1"/>
    </xf>
    <xf numFmtId="0" fontId="10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11" fillId="3" borderId="1" xfId="1" applyFont="1" applyFill="1" applyBorder="1" applyAlignment="1">
      <alignment horizontal="left" vertical="center" indent="1"/>
    </xf>
    <xf numFmtId="0" fontId="10" fillId="6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9" fontId="10" fillId="4" borderId="1" xfId="3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0" fontId="12" fillId="3" borderId="1" xfId="1" applyFont="1" applyFill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1" fillId="0" borderId="0" xfId="1" applyFont="1" applyAlignment="1">
      <alignment horizontal="left" vertical="center" indent="1"/>
    </xf>
    <xf numFmtId="0" fontId="10" fillId="3" borderId="1" xfId="1" applyFont="1" applyFill="1" applyBorder="1" applyAlignment="1">
      <alignment horizontal="center" vertical="center"/>
    </xf>
    <xf numFmtId="9" fontId="10" fillId="3" borderId="1" xfId="3" applyFont="1" applyFill="1" applyBorder="1" applyAlignment="1">
      <alignment horizontal="center" vertical="center"/>
    </xf>
    <xf numFmtId="9" fontId="10" fillId="7" borderId="1" xfId="3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indent="1"/>
    </xf>
    <xf numFmtId="17" fontId="14" fillId="3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17" fontId="14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17" fillId="4" borderId="1" xfId="4" applyFont="1" applyFill="1" applyBorder="1" applyAlignment="1" applyProtection="1">
      <alignment horizontal="left" vertical="center" indent="1"/>
    </xf>
    <xf numFmtId="9" fontId="11" fillId="7" borderId="1" xfId="3" applyFont="1" applyFill="1" applyBorder="1" applyAlignment="1">
      <alignment horizontal="center" vertical="center"/>
    </xf>
    <xf numFmtId="0" fontId="10" fillId="0" borderId="0" xfId="1" applyFont="1"/>
    <xf numFmtId="0" fontId="9" fillId="0" borderId="0" xfId="1" applyFont="1"/>
    <xf numFmtId="0" fontId="18" fillId="0" borderId="0" xfId="1" applyFont="1" applyAlignment="1">
      <alignment vertical="center"/>
    </xf>
    <xf numFmtId="0" fontId="12" fillId="4" borderId="1" xfId="1" applyFont="1" applyFill="1" applyBorder="1" applyAlignment="1">
      <alignment horizontal="left" vertical="center" indent="1"/>
    </xf>
    <xf numFmtId="0" fontId="10" fillId="0" borderId="1" xfId="1" applyFont="1" applyBorder="1" applyAlignment="1">
      <alignment horizontal="left" vertical="center" wrapText="1" indent="1"/>
    </xf>
    <xf numFmtId="0" fontId="12" fillId="4" borderId="1" xfId="1" applyFont="1" applyFill="1" applyBorder="1" applyAlignment="1">
      <alignment horizontal="left" vertical="center" wrapText="1" indent="1"/>
    </xf>
    <xf numFmtId="17" fontId="14" fillId="3" borderId="1" xfId="1" applyNumberFormat="1" applyFont="1" applyFill="1" applyBorder="1" applyAlignment="1">
      <alignment horizontal="center" vertical="center" wrapText="1"/>
    </xf>
    <xf numFmtId="17" fontId="14" fillId="8" borderId="1" xfId="1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9" fontId="10" fillId="7" borderId="1" xfId="3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17" fontId="14" fillId="6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right" vertical="center" wrapText="1" indent="1"/>
    </xf>
    <xf numFmtId="0" fontId="10" fillId="4" borderId="1" xfId="4" applyFont="1" applyFill="1" applyBorder="1" applyAlignment="1" applyProtection="1">
      <alignment horizontal="left" vertical="center" indent="1"/>
    </xf>
    <xf numFmtId="0" fontId="6" fillId="2" borderId="0" xfId="0" applyFont="1" applyFill="1" applyAlignment="1">
      <alignment vertical="center"/>
    </xf>
    <xf numFmtId="0" fontId="19" fillId="0" borderId="0" xfId="2" applyFont="1" applyAlignment="1">
      <alignment vertical="center" wrapText="1"/>
    </xf>
    <xf numFmtId="0" fontId="5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1"/>
              <a:t>Portée marketing par canal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Portée!$B$4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Portée!$D$3:$O$3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Portée!$B$5</c:f>
              <c:strCache>
                <c:ptCount val="1"/>
                <c:pt idx="0">
                  <c:v>Réseau social 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Portée!$D$3:$O$3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Portée!$B$6</c:f>
              <c:strCache>
                <c:ptCount val="1"/>
                <c:pt idx="0">
                  <c:v>Réseau social 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Portée!$D$3:$O$3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Portée!$B$7</c:f>
              <c:strCache>
                <c:ptCount val="1"/>
                <c:pt idx="0">
                  <c:v>Réseau social 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Portée!$D$3:$O$3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Portée!$B$8</c:f>
              <c:strCache>
                <c:ptCount val="1"/>
                <c:pt idx="0">
                  <c:v>Réseau social 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Portée!$D$3:$O$3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1"/>
              <a:t>Coût total du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Portée!$D$10:$O$10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Portée!$D$11:$O$11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1"/>
              <a:t>Total des visites du site Web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Visites!$B$13</c:f>
              <c:strCache>
                <c:ptCount val="1"/>
                <c:pt idx="0">
                  <c:v>Total de toutes les sources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Visites!$C$12:$N$12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1"/>
              <a:t>Visites du site Web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Visites!$B$3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Visites!$B$4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Visites!$B$5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Visites!$B$6</c:f>
              <c:strCache>
                <c:ptCount val="1"/>
                <c:pt idx="0">
                  <c:v>Liens sponsorisés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Visites!$B$7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Visites!$B$8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Visites!$B$9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Visites!$B$10</c:f>
              <c:strCache>
                <c:ptCount val="1"/>
                <c:pt idx="0">
                  <c:v>Source hors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1"/>
              <a:t>Total des prospects générés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Prospects!$B$14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Prospects!$C$13:$N$13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1"/>
              <a:t>Prospects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Prospects!$B$3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Prospects!$B$4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Prospects!$B$5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Prospects!$B$6</c:f>
              <c:strCache>
                <c:ptCount val="1"/>
                <c:pt idx="0">
                  <c:v>Liens sponsorisés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Prospects!$B$7</c:f>
              <c:strCache>
                <c:ptCount val="1"/>
                <c:pt idx="0">
                  <c:v>Autre campagne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Prospects!$B$8</c:f>
              <c:strCache>
                <c:ptCount val="1"/>
                <c:pt idx="0">
                  <c:v>Autre campagne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Prospects!$B$9</c:f>
              <c:strCache>
                <c:ptCount val="1"/>
                <c:pt idx="0">
                  <c:v>Autre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Prospects!$B$10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Prospects!$C$2:$N$2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Prospects!$C$10:$N$10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1"/>
              <a:t>Clients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Clients!$B$3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Clients!$B$4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Clients!$B$5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Clients!$B$6</c:f>
              <c:strCache>
                <c:ptCount val="1"/>
                <c:pt idx="0">
                  <c:v>Liens sponsorisés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Clients!$B$7</c:f>
              <c:strCache>
                <c:ptCount val="1"/>
                <c:pt idx="0">
                  <c:v>Autre campagne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Clients!$B$8</c:f>
              <c:strCache>
                <c:ptCount val="1"/>
                <c:pt idx="0">
                  <c:v>Autre campagne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Clients!$B$9</c:f>
              <c:strCache>
                <c:ptCount val="1"/>
                <c:pt idx="0">
                  <c:v>Autre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Clients!$B$10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1"/>
              <a:t>Total des clients générés par le marketing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Clients!$B$13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3D-4FF4-9211-571B0CF67E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3D-4FF4-9211-571B0CF67E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3D-4FF4-9211-571B0CF67E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3D-4FF4-9211-571B0CF67E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3D-4FF4-9211-571B0CF67E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3D-4FF4-9211-571B0CF67E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3D-4FF4-9211-571B0CF67E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3D-4FF4-9211-571B0CF67E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3D-4FF4-9211-571B0CF67E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E3D-4FF4-9211-571B0CF67E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E3D-4FF4-9211-571B0CF67E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E3D-4FF4-9211-571B0CF67EE1}"/>
              </c:ext>
            </c:extLst>
          </c:dPt>
          <c:cat>
            <c:strRef>
              <c:f>Clients!$C$12:$N$12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1"/>
              <a:t>% de clients générés par le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Clients!$B$18</c:f>
              <c:strCache>
                <c:ptCount val="1"/>
                <c:pt idx="0">
                  <c:v>% de clients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Clients!$C$16:$N$16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conversion'!$B$8</c:f>
              <c:strCache>
                <c:ptCount val="1"/>
                <c:pt idx="0">
                  <c:v>% de visites converties en prospects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'Taux de conversion'!$C$7:$N$7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'Taux de conversion'!$C$8:$N$8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conversion'!$B$9</c:f>
              <c:strCache>
                <c:ptCount val="1"/>
                <c:pt idx="0">
                  <c:v>% de prospects convertis en clients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'Taux de conversion'!$C$7:$N$7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'Taux de conversion'!$C$9:$N$9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conversion'!$B$10</c:f>
              <c:strCache>
                <c:ptCount val="1"/>
                <c:pt idx="0">
                  <c:v>% de visites converties en clients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'Taux de conversion'!$C$7:$N$7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'Taux de conversion'!$C$10:$N$10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20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485776</xdr:colOff>
      <xdr:row>0</xdr:row>
      <xdr:rowOff>57150</xdr:rowOff>
    </xdr:from>
    <xdr:to>
      <xdr:col>17</xdr:col>
      <xdr:colOff>9900</xdr:colOff>
      <xdr:row>0</xdr:row>
      <xdr:rowOff>597150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8F04E7-AC9D-7FE9-0640-545871E1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1301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205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W11" sqref="W11"/>
    </sheetView>
  </sheetViews>
  <sheetFormatPr defaultColWidth="8.75" defaultRowHeight="15" x14ac:dyDescent="0.25"/>
  <cols>
    <col min="1" max="1" width="3.25" style="4" customWidth="1"/>
    <col min="2" max="2" width="18.625" style="5" customWidth="1"/>
    <col min="3" max="3" width="20.75" style="4" customWidth="1"/>
    <col min="4" max="16" width="8.75" style="4"/>
    <col min="17" max="17" width="15.625" style="4" customWidth="1"/>
    <col min="18" max="18" width="3.25" style="4" customWidth="1"/>
    <col min="19" max="16384" width="8.75" style="4"/>
  </cols>
  <sheetData>
    <row r="1" spans="2:17" s="2" customFormat="1" ht="51.95" customHeight="1" x14ac:dyDescent="0.25">
      <c r="B1" s="57" t="s">
        <v>39</v>
      </c>
      <c r="I1" s="58"/>
      <c r="J1" s="58"/>
      <c r="K1" s="58"/>
      <c r="L1" s="58"/>
      <c r="M1" s="58"/>
    </row>
    <row r="2" spans="2:17" s="2" customFormat="1" ht="30" customHeight="1" x14ac:dyDescent="0.25">
      <c r="B2" s="18" t="s">
        <v>40</v>
      </c>
      <c r="C2" s="1"/>
      <c r="D2" s="1"/>
      <c r="E2" s="1"/>
      <c r="F2" s="1"/>
      <c r="G2" s="1"/>
      <c r="H2" s="1"/>
      <c r="I2" s="1"/>
    </row>
    <row r="3" spans="2:17" s="5" customFormat="1" ht="34.9" customHeight="1" x14ac:dyDescent="0.25">
      <c r="B3" s="54" t="s">
        <v>41</v>
      </c>
      <c r="C3" s="54" t="s">
        <v>7</v>
      </c>
      <c r="D3" s="42" t="s">
        <v>9</v>
      </c>
      <c r="E3" s="42" t="s">
        <v>10</v>
      </c>
      <c r="F3" s="42" t="s">
        <v>11</v>
      </c>
      <c r="G3" s="42" t="s">
        <v>12</v>
      </c>
      <c r="H3" s="42" t="s">
        <v>13</v>
      </c>
      <c r="I3" s="42" t="s">
        <v>14</v>
      </c>
      <c r="J3" s="42" t="s">
        <v>15</v>
      </c>
      <c r="K3" s="42" t="s">
        <v>16</v>
      </c>
      <c r="L3" s="42" t="s">
        <v>5</v>
      </c>
      <c r="M3" s="42" t="s">
        <v>3</v>
      </c>
      <c r="N3" s="42" t="s">
        <v>2</v>
      </c>
      <c r="O3" s="42" t="s">
        <v>17</v>
      </c>
      <c r="P3" s="43" t="s">
        <v>1</v>
      </c>
      <c r="Q3" s="44" t="s">
        <v>42</v>
      </c>
    </row>
    <row r="4" spans="2:17" ht="34.9" customHeight="1" x14ac:dyDescent="0.25">
      <c r="B4" s="41" t="s">
        <v>43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4.9" customHeight="1" x14ac:dyDescent="0.25">
      <c r="B5" s="41" t="s">
        <v>44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4.9" customHeight="1" x14ac:dyDescent="0.25">
      <c r="B6" s="41" t="s">
        <v>45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4.9" customHeight="1" x14ac:dyDescent="0.25">
      <c r="B7" s="41" t="s">
        <v>46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4.9" customHeight="1" x14ac:dyDescent="0.25">
      <c r="B8" s="41" t="s">
        <v>47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4.9" customHeight="1" x14ac:dyDescent="0.25">
      <c r="B10" s="51"/>
      <c r="C10" s="51"/>
      <c r="D10" s="42" t="str">
        <f>D3</f>
        <v>JANV</v>
      </c>
      <c r="E10" s="42" t="str">
        <f t="shared" ref="E10:O10" si="0">E3</f>
        <v>FÉVR</v>
      </c>
      <c r="F10" s="42" t="str">
        <f t="shared" si="0"/>
        <v>MARS</v>
      </c>
      <c r="G10" s="42" t="str">
        <f t="shared" si="0"/>
        <v>AVR</v>
      </c>
      <c r="H10" s="42" t="str">
        <f t="shared" si="0"/>
        <v>MAI</v>
      </c>
      <c r="I10" s="42" t="str">
        <f t="shared" si="0"/>
        <v>JUIN</v>
      </c>
      <c r="J10" s="42" t="str">
        <f t="shared" si="0"/>
        <v>JUIL</v>
      </c>
      <c r="K10" s="42" t="str">
        <f t="shared" si="0"/>
        <v>AOÛT</v>
      </c>
      <c r="L10" s="42" t="str">
        <f t="shared" si="0"/>
        <v>SEPT</v>
      </c>
      <c r="M10" s="42" t="str">
        <f t="shared" si="0"/>
        <v>OCT</v>
      </c>
      <c r="N10" s="42" t="str">
        <f t="shared" si="0"/>
        <v>NOV</v>
      </c>
      <c r="O10" s="42" t="str">
        <f t="shared" si="0"/>
        <v>DÉC</v>
      </c>
      <c r="P10" s="43" t="s">
        <v>1</v>
      </c>
      <c r="Q10" s="52" t="s">
        <v>42</v>
      </c>
    </row>
    <row r="11" spans="2:17" ht="34.9" customHeight="1" x14ac:dyDescent="0.25">
      <c r="B11" s="51" t="s">
        <v>0</v>
      </c>
      <c r="C11" s="55" t="s">
        <v>1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300" customHeight="1" x14ac:dyDescent="0.25"/>
    <row r="15" spans="2:17" customFormat="1" ht="49.9" customHeight="1" x14ac:dyDescent="0.25">
      <c r="B15" s="59" t="s">
        <v>48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CLIQUER ICI POUR CRÉER DANS SMARTSHEET" xr:uid="{930EB0F7-3182-45E5-9AF6-67DF561F9D22}"/>
  </hyperlinks>
  <pageMargins left="0.3" right="0.3" top="0.3" bottom="0.3" header="0" footer="0"/>
  <pageSetup scale="78" orientation="landscape" horizontalDpi="4294967292" verticalDpi="429496729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>
      <selection activeCell="C13" sqref="C13"/>
    </sheetView>
  </sheetViews>
  <sheetFormatPr defaultColWidth="8.75" defaultRowHeight="15" x14ac:dyDescent="0.25"/>
  <cols>
    <col min="1" max="1" width="3.25" style="4" customWidth="1"/>
    <col min="2" max="2" width="28.625" style="5" customWidth="1"/>
    <col min="3" max="15" width="8.75" style="4"/>
    <col min="16" max="16" width="28.6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49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6</v>
      </c>
      <c r="C2" s="24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5</v>
      </c>
      <c r="L2" s="24" t="s">
        <v>3</v>
      </c>
      <c r="M2" s="24" t="s">
        <v>2</v>
      </c>
      <c r="N2" s="24" t="s">
        <v>17</v>
      </c>
      <c r="O2" s="29" t="s">
        <v>1</v>
      </c>
      <c r="P2" s="25" t="s">
        <v>18</v>
      </c>
    </row>
    <row r="3" spans="1:17" s="7" customFormat="1" ht="19.899999999999999" customHeight="1" x14ac:dyDescent="0.25">
      <c r="B3" s="34" t="s">
        <v>19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19.899999999999999" customHeight="1" x14ac:dyDescent="0.25">
      <c r="B4" s="34" t="s">
        <v>20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19.899999999999999" customHeight="1" x14ac:dyDescent="0.25">
      <c r="B5" s="34" t="s">
        <v>21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19.899999999999999" customHeight="1" x14ac:dyDescent="0.25">
      <c r="B6" s="34" t="s">
        <v>22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19.899999999999999" customHeight="1" x14ac:dyDescent="0.25">
      <c r="B7" s="34" t="s">
        <v>50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19.899999999999999" customHeight="1" x14ac:dyDescent="0.25">
      <c r="B8" s="34" t="s">
        <v>51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19.899999999999999" customHeight="1" x14ac:dyDescent="0.25">
      <c r="A9" s="6"/>
      <c r="B9" s="34" t="s">
        <v>52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19.899999999999999" customHeight="1" x14ac:dyDescent="0.25">
      <c r="B10" s="39" t="s">
        <v>53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19.899999999999999" customHeight="1" x14ac:dyDescent="0.25">
      <c r="A12" s="7"/>
      <c r="B12" s="30"/>
      <c r="C12" s="24" t="str">
        <f>C2</f>
        <v>JANV</v>
      </c>
      <c r="D12" s="24" t="str">
        <f t="shared" ref="D12:N12" si="2">D2</f>
        <v>FÉVR</v>
      </c>
      <c r="E12" s="24" t="str">
        <f t="shared" si="2"/>
        <v>MARS</v>
      </c>
      <c r="F12" s="24" t="str">
        <f t="shared" si="2"/>
        <v>AVR</v>
      </c>
      <c r="G12" s="24" t="str">
        <f t="shared" si="2"/>
        <v>MAI</v>
      </c>
      <c r="H12" s="24" t="str">
        <f t="shared" si="2"/>
        <v>JUIN</v>
      </c>
      <c r="I12" s="24" t="str">
        <f t="shared" si="2"/>
        <v>JUIL</v>
      </c>
      <c r="J12" s="24" t="str">
        <f t="shared" si="2"/>
        <v>AOÛT</v>
      </c>
      <c r="K12" s="24" t="str">
        <f t="shared" si="2"/>
        <v>SEPT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DÉC</v>
      </c>
      <c r="O12" s="29" t="s">
        <v>1</v>
      </c>
      <c r="P12" s="26" t="str">
        <f>P2</f>
        <v>Variation mensuelle en %</v>
      </c>
      <c r="Q12" s="38"/>
    </row>
    <row r="13" spans="1:17" s="7" customFormat="1" ht="19.899999999999999" customHeight="1" x14ac:dyDescent="0.25">
      <c r="B13" s="16" t="s">
        <v>54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19.899999999999999" customHeight="1" x14ac:dyDescent="0.25">
      <c r="B14" s="16" t="s">
        <v>26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3" tint="0.59999389629810485"/>
    <pageSetUpPr fitToPage="1"/>
  </sheetPr>
  <dimension ref="A1:Q17"/>
  <sheetViews>
    <sheetView showGridLines="0" workbookViewId="0">
      <selection activeCell="N25" sqref="N25"/>
    </sheetView>
  </sheetViews>
  <sheetFormatPr defaultColWidth="8.75" defaultRowHeight="15" x14ac:dyDescent="0.25"/>
  <cols>
    <col min="1" max="1" width="3.25" style="4" customWidth="1"/>
    <col min="2" max="2" width="28.625" style="5" customWidth="1"/>
    <col min="3" max="15" width="8.75" style="4"/>
    <col min="16" max="16" width="28.6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55</v>
      </c>
      <c r="C1" s="1"/>
      <c r="D1" s="1"/>
      <c r="E1" s="1"/>
      <c r="F1" s="1"/>
      <c r="G1" s="1"/>
      <c r="H1" s="1"/>
      <c r="I1" s="1"/>
    </row>
    <row r="2" spans="1:17" s="30" customFormat="1" ht="19.899999999999999" customHeight="1" x14ac:dyDescent="0.25">
      <c r="B2" s="23" t="s">
        <v>6</v>
      </c>
      <c r="C2" s="24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5</v>
      </c>
      <c r="L2" s="24" t="s">
        <v>3</v>
      </c>
      <c r="M2" s="24" t="s">
        <v>2</v>
      </c>
      <c r="N2" s="24" t="s">
        <v>17</v>
      </c>
      <c r="O2" s="29" t="s">
        <v>1</v>
      </c>
      <c r="P2" s="25" t="s">
        <v>56</v>
      </c>
    </row>
    <row r="3" spans="1:17" s="31" customFormat="1" ht="19.899999999999999" customHeight="1" x14ac:dyDescent="0.25">
      <c r="B3" s="34" t="s">
        <v>19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19.899999999999999" customHeight="1" x14ac:dyDescent="0.25">
      <c r="B4" s="34" t="s">
        <v>20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19.899999999999999" customHeight="1" x14ac:dyDescent="0.25">
      <c r="B5" s="34" t="s">
        <v>21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19.899999999999999" customHeight="1" x14ac:dyDescent="0.25">
      <c r="B6" s="34" t="s">
        <v>22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19.899999999999999" customHeight="1" x14ac:dyDescent="0.25">
      <c r="B7" s="34" t="s">
        <v>23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19.899999999999999" customHeight="1" x14ac:dyDescent="0.25">
      <c r="B8" s="34" t="s">
        <v>24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19.899999999999999" customHeight="1" x14ac:dyDescent="0.25">
      <c r="A9" s="30"/>
      <c r="B9" s="34" t="s">
        <v>24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19.899999999999999" customHeight="1" x14ac:dyDescent="0.25">
      <c r="B10" s="34" t="s">
        <v>25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19.899999999999999" customHeight="1" x14ac:dyDescent="0.25">
      <c r="A13" s="31"/>
      <c r="B13" s="33"/>
      <c r="C13" s="24" t="str">
        <f>C2</f>
        <v>JANV</v>
      </c>
      <c r="D13" s="24" t="str">
        <f t="shared" ref="D13:N13" si="2">D2</f>
        <v>FÉVR</v>
      </c>
      <c r="E13" s="24" t="str">
        <f t="shared" si="2"/>
        <v>MARS</v>
      </c>
      <c r="F13" s="24" t="str">
        <f t="shared" si="2"/>
        <v>AVR</v>
      </c>
      <c r="G13" s="24" t="str">
        <f t="shared" si="2"/>
        <v>MAI</v>
      </c>
      <c r="H13" s="24" t="str">
        <f t="shared" si="2"/>
        <v>JUIN</v>
      </c>
      <c r="I13" s="24" t="str">
        <f t="shared" si="2"/>
        <v>JUIL</v>
      </c>
      <c r="J13" s="24" t="str">
        <f t="shared" si="2"/>
        <v>AOÛT</v>
      </c>
      <c r="K13" s="24" t="str">
        <f t="shared" si="2"/>
        <v>SEPT</v>
      </c>
      <c r="L13" s="24" t="str">
        <f t="shared" si="2"/>
        <v>OCT</v>
      </c>
      <c r="M13" s="24" t="str">
        <f t="shared" si="2"/>
        <v>NOV</v>
      </c>
      <c r="N13" s="24" t="str">
        <f t="shared" si="2"/>
        <v>DÉC</v>
      </c>
      <c r="O13" s="29" t="s">
        <v>1</v>
      </c>
      <c r="P13" s="26" t="str">
        <f>P2</f>
        <v>VARIATION MENSUELLE EN %</v>
      </c>
      <c r="Q13" s="31"/>
    </row>
    <row r="14" spans="1:17" s="31" customFormat="1" ht="19.899999999999999" customHeight="1" x14ac:dyDescent="0.25">
      <c r="B14" s="16" t="s">
        <v>4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19.899999999999999" customHeight="1" x14ac:dyDescent="0.25">
      <c r="B15" s="16" t="s">
        <v>26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>
      <selection activeCell="R20" sqref="R20"/>
    </sheetView>
  </sheetViews>
  <sheetFormatPr defaultColWidth="8.75" defaultRowHeight="15" x14ac:dyDescent="0.25"/>
  <cols>
    <col min="1" max="1" width="3.25" style="4" customWidth="1"/>
    <col min="2" max="2" width="28.625" style="4" customWidth="1"/>
    <col min="3" max="15" width="8.75" style="4"/>
    <col min="16" max="16" width="26.1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8</v>
      </c>
      <c r="C1" s="1"/>
      <c r="D1" s="1"/>
      <c r="E1" s="1"/>
      <c r="F1" s="1"/>
      <c r="G1" s="1"/>
      <c r="H1" s="1"/>
      <c r="I1" s="1"/>
    </row>
    <row r="2" spans="1:17" s="5" customFormat="1" ht="19.899999999999999" customHeight="1" x14ac:dyDescent="0.25">
      <c r="B2" s="23" t="s">
        <v>6</v>
      </c>
      <c r="C2" s="24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5</v>
      </c>
      <c r="L2" s="24" t="s">
        <v>3</v>
      </c>
      <c r="M2" s="24" t="s">
        <v>2</v>
      </c>
      <c r="N2" s="24" t="s">
        <v>17</v>
      </c>
      <c r="O2" s="29" t="s">
        <v>1</v>
      </c>
      <c r="P2" s="25" t="s">
        <v>18</v>
      </c>
    </row>
    <row r="3" spans="1:17" ht="19.899999999999999" customHeight="1" x14ac:dyDescent="0.25">
      <c r="B3" s="56" t="s">
        <v>19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19.899999999999999" customHeight="1" x14ac:dyDescent="0.25">
      <c r="B4" s="56" t="s">
        <v>20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19.899999999999999" customHeight="1" x14ac:dyDescent="0.25">
      <c r="B5" s="56" t="s">
        <v>21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19.899999999999999" customHeight="1" x14ac:dyDescent="0.25">
      <c r="B6" s="56" t="s">
        <v>22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19.899999999999999" customHeight="1" x14ac:dyDescent="0.25">
      <c r="B7" s="56" t="s">
        <v>23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19.899999999999999" customHeight="1" x14ac:dyDescent="0.25">
      <c r="B8" s="56" t="s">
        <v>24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19.899999999999999" customHeight="1" x14ac:dyDescent="0.25">
      <c r="A9" s="5"/>
      <c r="B9" s="56" t="s">
        <v>24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19.899999999999999" customHeight="1" x14ac:dyDescent="0.25">
      <c r="B10" s="56" t="s">
        <v>25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10.15" customHeight="1" x14ac:dyDescent="0.25">
      <c r="B11" s="8"/>
    </row>
    <row r="12" spans="1:17" s="5" customFormat="1" ht="19.899999999999999" customHeight="1" x14ac:dyDescent="0.25">
      <c r="A12" s="4"/>
      <c r="B12" s="19"/>
      <c r="C12" s="24" t="str">
        <f>C2</f>
        <v>JANV</v>
      </c>
      <c r="D12" s="24" t="str">
        <f t="shared" ref="D12:N12" si="2">D2</f>
        <v>FÉVR</v>
      </c>
      <c r="E12" s="24" t="str">
        <f t="shared" si="2"/>
        <v>MARS</v>
      </c>
      <c r="F12" s="24" t="str">
        <f t="shared" si="2"/>
        <v>AVR</v>
      </c>
      <c r="G12" s="24" t="str">
        <f t="shared" si="2"/>
        <v>MAI</v>
      </c>
      <c r="H12" s="24" t="str">
        <f t="shared" si="2"/>
        <v>JUIN</v>
      </c>
      <c r="I12" s="24" t="str">
        <f t="shared" si="2"/>
        <v>JUIL</v>
      </c>
      <c r="J12" s="24" t="str">
        <f t="shared" si="2"/>
        <v>AOÛT</v>
      </c>
      <c r="K12" s="24" t="str">
        <f t="shared" si="2"/>
        <v>SEPT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DÉC</v>
      </c>
      <c r="O12" s="29" t="s">
        <v>1</v>
      </c>
      <c r="P12" s="26" t="str">
        <f>P2</f>
        <v>Variation mensuelle en %</v>
      </c>
      <c r="Q12" s="4"/>
    </row>
    <row r="13" spans="1:17" ht="19.899999999999999" customHeight="1" x14ac:dyDescent="0.25">
      <c r="B13" s="11" t="s">
        <v>4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19.899999999999999" customHeight="1" x14ac:dyDescent="0.25">
      <c r="B14" s="11" t="s">
        <v>26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10.15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19.899999999999999" customHeight="1" x14ac:dyDescent="0.25">
      <c r="B16" s="19"/>
      <c r="C16" s="24" t="str">
        <f>C12</f>
        <v>JANV</v>
      </c>
      <c r="D16" s="24" t="str">
        <f t="shared" ref="D16:N16" si="5">D12</f>
        <v>FÉVR</v>
      </c>
      <c r="E16" s="24" t="str">
        <f t="shared" si="5"/>
        <v>MARS</v>
      </c>
      <c r="F16" s="24" t="str">
        <f t="shared" si="5"/>
        <v>AVR</v>
      </c>
      <c r="G16" s="24" t="str">
        <f t="shared" si="5"/>
        <v>MAI</v>
      </c>
      <c r="H16" s="24" t="str">
        <f t="shared" si="5"/>
        <v>JUIN</v>
      </c>
      <c r="I16" s="24" t="str">
        <f t="shared" si="5"/>
        <v>JUIL</v>
      </c>
      <c r="J16" s="24" t="str">
        <f t="shared" si="5"/>
        <v>AOÛT</v>
      </c>
      <c r="K16" s="24" t="str">
        <f t="shared" si="5"/>
        <v>SEPT</v>
      </c>
      <c r="L16" s="24" t="str">
        <f t="shared" si="5"/>
        <v>OCT</v>
      </c>
      <c r="M16" s="24" t="str">
        <f t="shared" si="5"/>
        <v>NOV</v>
      </c>
      <c r="N16" s="24" t="str">
        <f t="shared" si="5"/>
        <v>DÉC</v>
      </c>
      <c r="O16" s="29" t="s">
        <v>1</v>
      </c>
      <c r="P16" s="26" t="s">
        <v>18</v>
      </c>
    </row>
    <row r="17" spans="2:16" ht="19.899999999999999" customHeight="1" x14ac:dyDescent="0.25">
      <c r="B17" s="11" t="s">
        <v>27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19.899999999999999" customHeight="1" x14ac:dyDescent="0.25">
      <c r="B18" s="11" t="s">
        <v>28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10.15" customHeight="1" x14ac:dyDescent="0.25"/>
    <row r="20" spans="2:16" ht="300" customHeight="1" x14ac:dyDescent="0.25"/>
    <row r="21" spans="2:16" ht="10.15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59999389629810485"/>
    <pageSetUpPr fitToPage="1"/>
  </sheetPr>
  <dimension ref="A1:Q14"/>
  <sheetViews>
    <sheetView showGridLines="0" workbookViewId="0">
      <selection activeCell="C8" sqref="C8"/>
    </sheetView>
  </sheetViews>
  <sheetFormatPr defaultColWidth="8.75" defaultRowHeight="15" x14ac:dyDescent="0.25"/>
  <cols>
    <col min="1" max="1" width="3.25" style="4" customWidth="1"/>
    <col min="2" max="2" width="38.125" style="4" customWidth="1"/>
    <col min="3" max="15" width="8.75" style="4"/>
    <col min="16" max="16" width="25.1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29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30</v>
      </c>
      <c r="C2" s="24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5</v>
      </c>
      <c r="L2" s="24" t="s">
        <v>3</v>
      </c>
      <c r="M2" s="24" t="s">
        <v>2</v>
      </c>
      <c r="N2" s="24" t="s">
        <v>17</v>
      </c>
      <c r="O2" s="29" t="s">
        <v>1</v>
      </c>
      <c r="P2" s="27" t="s">
        <v>18</v>
      </c>
    </row>
    <row r="3" spans="1:17" s="7" customFormat="1" ht="19.899999999999999" customHeight="1" x14ac:dyDescent="0.25">
      <c r="B3" s="17" t="s">
        <v>31</v>
      </c>
      <c r="C3" s="13">
        <f>Visites!C13</f>
        <v>450</v>
      </c>
      <c r="D3" s="13">
        <f>Visites!D13</f>
        <v>570</v>
      </c>
      <c r="E3" s="13">
        <f>Visites!E13</f>
        <v>690</v>
      </c>
      <c r="F3" s="13">
        <f>Visites!F13</f>
        <v>760</v>
      </c>
      <c r="G3" s="13">
        <f>Visites!G13</f>
        <v>805</v>
      </c>
      <c r="H3" s="13">
        <f>Visites!H13</f>
        <v>900</v>
      </c>
      <c r="I3" s="13">
        <f>Visites!I13</f>
        <v>995</v>
      </c>
      <c r="J3" s="13">
        <f>Visites!J13</f>
        <v>1060</v>
      </c>
      <c r="K3" s="13">
        <f>Visites!K13</f>
        <v>1160</v>
      </c>
      <c r="L3" s="13">
        <f>Visites!L13</f>
        <v>1235</v>
      </c>
      <c r="M3" s="13">
        <f>Visites!M13</f>
        <v>1325</v>
      </c>
      <c r="N3" s="13">
        <f>Visites!N13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19.899999999999999" customHeight="1" x14ac:dyDescent="0.25">
      <c r="B4" s="17" t="s">
        <v>32</v>
      </c>
      <c r="C4" s="13">
        <f>Prospects!C14</f>
        <v>95</v>
      </c>
      <c r="D4" s="13">
        <f>Prospects!D14</f>
        <v>135</v>
      </c>
      <c r="E4" s="13">
        <f>Prospects!E14</f>
        <v>165</v>
      </c>
      <c r="F4" s="13">
        <f>Prospects!F14</f>
        <v>205</v>
      </c>
      <c r="G4" s="13">
        <f>Prospects!G14</f>
        <v>245</v>
      </c>
      <c r="H4" s="13">
        <f>Prospects!H14</f>
        <v>275</v>
      </c>
      <c r="I4" s="13">
        <f>Prospects!I14</f>
        <v>325</v>
      </c>
      <c r="J4" s="13">
        <f>Prospects!J14</f>
        <v>385</v>
      </c>
      <c r="K4" s="13">
        <f>Prospects!K14</f>
        <v>415</v>
      </c>
      <c r="L4" s="13">
        <f>Prospects!L14</f>
        <v>460</v>
      </c>
      <c r="M4" s="13">
        <f>Prospects!M14</f>
        <v>505</v>
      </c>
      <c r="N4" s="13">
        <f>Prospects!N14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19.899999999999999" customHeight="1" x14ac:dyDescent="0.25">
      <c r="B5" s="17" t="s">
        <v>33</v>
      </c>
      <c r="C5" s="13">
        <f>Clients!C13</f>
        <v>40</v>
      </c>
      <c r="D5" s="13">
        <f>Clients!D13</f>
        <v>64</v>
      </c>
      <c r="E5" s="13">
        <f>Clients!E13</f>
        <v>80</v>
      </c>
      <c r="F5" s="13">
        <f>Clients!F13</f>
        <v>96</v>
      </c>
      <c r="G5" s="13">
        <f>Clients!G13</f>
        <v>104</v>
      </c>
      <c r="H5" s="13">
        <f>Clients!H13</f>
        <v>120</v>
      </c>
      <c r="I5" s="13">
        <f>Clients!I13</f>
        <v>80</v>
      </c>
      <c r="J5" s="13">
        <f>Clients!J13</f>
        <v>96</v>
      </c>
      <c r="K5" s="13">
        <f>Clients!K13</f>
        <v>88</v>
      </c>
      <c r="L5" s="13">
        <f>Clients!L13</f>
        <v>64</v>
      </c>
      <c r="M5" s="13">
        <f>Clients!M13</f>
        <v>120</v>
      </c>
      <c r="N5" s="13">
        <f>Clients!N13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19.899999999999999" customHeight="1" x14ac:dyDescent="0.25">
      <c r="A7" s="7"/>
      <c r="B7" s="23" t="s">
        <v>34</v>
      </c>
      <c r="C7" s="24" t="str">
        <f>C2</f>
        <v>JANV</v>
      </c>
      <c r="D7" s="24" t="str">
        <f t="shared" ref="D7:N7" si="0">D2</f>
        <v>FÉVR</v>
      </c>
      <c r="E7" s="24" t="str">
        <f t="shared" si="0"/>
        <v>MARS</v>
      </c>
      <c r="F7" s="24" t="str">
        <f t="shared" si="0"/>
        <v>AVR</v>
      </c>
      <c r="G7" s="24" t="str">
        <f t="shared" si="0"/>
        <v>MAI</v>
      </c>
      <c r="H7" s="24" t="str">
        <f t="shared" si="0"/>
        <v>JUIN</v>
      </c>
      <c r="I7" s="24" t="str">
        <f t="shared" si="0"/>
        <v>JUIL</v>
      </c>
      <c r="J7" s="24" t="str">
        <f t="shared" si="0"/>
        <v>AOÛT</v>
      </c>
      <c r="K7" s="24" t="str">
        <f t="shared" si="0"/>
        <v>SEPT</v>
      </c>
      <c r="L7" s="24" t="str">
        <f t="shared" si="0"/>
        <v>OCT</v>
      </c>
      <c r="M7" s="24" t="str">
        <f t="shared" si="0"/>
        <v>NOV</v>
      </c>
      <c r="N7" s="24" t="str">
        <f t="shared" si="0"/>
        <v>DÉC</v>
      </c>
      <c r="O7" s="28" t="s">
        <v>0</v>
      </c>
      <c r="P7" s="27" t="s">
        <v>18</v>
      </c>
      <c r="Q7" s="7"/>
    </row>
    <row r="8" spans="1:17" s="7" customFormat="1" ht="19.899999999999999" customHeight="1" x14ac:dyDescent="0.25">
      <c r="B8" s="17" t="s">
        <v>35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19.899999999999999" customHeight="1" x14ac:dyDescent="0.25">
      <c r="A9" s="6"/>
      <c r="B9" s="17" t="s">
        <v>36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19.899999999999999" customHeight="1" x14ac:dyDescent="0.25">
      <c r="B10" s="17" t="s">
        <v>37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249977111117893"/>
  </sheetPr>
  <dimension ref="B2"/>
  <sheetViews>
    <sheetView showGridLines="0" workbookViewId="0"/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2" spans="2:2" ht="120" customHeight="1" x14ac:dyDescent="0.25">
      <c r="B2" s="3" t="s">
        <v>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Portée</vt:lpstr>
      <vt:lpstr>Visites</vt:lpstr>
      <vt:lpstr>Prospects</vt:lpstr>
      <vt:lpstr>Clients</vt:lpstr>
      <vt:lpstr>Taux de conversion</vt:lpstr>
      <vt:lpstr>- Exclusion de responsabilité -</vt:lpstr>
      <vt:lpstr>Clients!Print_Area</vt:lpstr>
      <vt:lpstr>Portée!Print_Area</vt:lpstr>
      <vt:lpstr>Prospects!Print_Area</vt:lpstr>
      <vt:lpstr>'Taux de conversion'!Print_Area</vt:lpstr>
      <vt:lpstr>Visites!Print_Area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min qu</cp:lastModifiedBy>
  <cp:lastPrinted>2016-02-09T18:25:40Z</cp:lastPrinted>
  <dcterms:created xsi:type="dcterms:W3CDTF">2016-02-09T18:12:01Z</dcterms:created>
  <dcterms:modified xsi:type="dcterms:W3CDTF">2025-01-18T13:06:17Z</dcterms:modified>
  <cp:category/>
</cp:coreProperties>
</file>