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autoCompressPictures="0"/>
  <mc:AlternateContent xmlns:mc="http://schemas.openxmlformats.org/markup-compatibility/2006">
    <mc:Choice Requires="x15">
      <x15ac:absPath xmlns:x15ac="http://schemas.microsoft.com/office/spreadsheetml/2010/11/ac" url="D:\Projects\Smartsheet\Smartsheet_2504_P0671  IC Templates Batch 11.5\DTP\FR\-content-construction-budget-templates\"/>
    </mc:Choice>
  </mc:AlternateContent>
  <xr:revisionPtr revIDLastSave="0" documentId="13_ncr:1_{65A35C90-2F7B-4669-AA2F-55B644013E4F}" xr6:coauthVersionLast="47" xr6:coauthVersionMax="47" xr10:uidLastSave="{00000000-0000-0000-0000-000000000000}"/>
  <bookViews>
    <workbookView xWindow="20910" yWindow="0" windowWidth="36885" windowHeight="31560" tabRatio="500" xr2:uid="{00000000-000D-0000-FFFF-FFFF00000000}"/>
  </bookViews>
  <sheets>
    <sheet name="EXEMPLE - Budget construction" sheetId="1" r:id="rId1"/>
    <sheet name="VIERGE - Budget construction" sheetId="5" r:id="rId2"/>
    <sheet name="Légendes déroulantes - Ne pas s" sheetId="4" r:id="rId3"/>
    <sheet name="- Exclusion de responsabilité -" sheetId="3" r:id="rId4"/>
  </sheets>
  <externalReferences>
    <externalReference r:id="rId5"/>
    <externalReference r:id="rId6"/>
    <externalReference r:id="rId7"/>
  </externalReferences>
  <definedNames>
    <definedName name="_xlnm.Print_Area" localSheetId="0">'EXEMPLE - Budget construction'!$B$1:$L$385</definedName>
    <definedName name="_xlnm.Print_Area" localSheetId="1">'VIERGE - Budget construction'!$B$2:$L$384</definedName>
    <definedName name="Priority">#REF!</definedName>
    <definedName name="Status">'Légendes déroulantes - Ne pas s'!$D$5:$D$7</definedName>
    <definedName name="Type" localSheetId="3">'[1]Maintenance Work Order'!#REF!</definedName>
    <definedName name="Type" localSheetId="2">'[2]Risk Assessment &amp; Control'!#REF!</definedName>
    <definedName name="Type">'[3]Construction Job Proposal'!#REF!</definedName>
    <definedName name="YesNo">'Légendes déroulantes - Ne pas s'!$B$5:$B$6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3" i="5" l="1"/>
  <c r="K384" i="5"/>
  <c r="F384" i="5"/>
  <c r="K383" i="5"/>
  <c r="F383" i="5"/>
  <c r="K382" i="5"/>
  <c r="F382" i="5"/>
  <c r="K381" i="5"/>
  <c r="F381" i="5"/>
  <c r="K380" i="5"/>
  <c r="F380" i="5"/>
  <c r="K379" i="5"/>
  <c r="F379" i="5"/>
  <c r="K378" i="5"/>
  <c r="F378" i="5"/>
  <c r="K377" i="5"/>
  <c r="F377" i="5"/>
  <c r="K376" i="5"/>
  <c r="F376" i="5"/>
  <c r="K375" i="5"/>
  <c r="F375" i="5"/>
  <c r="K374" i="5"/>
  <c r="F374" i="5"/>
  <c r="K373" i="5"/>
  <c r="F373" i="5"/>
  <c r="K372" i="5"/>
  <c r="F372" i="5"/>
  <c r="K371" i="5"/>
  <c r="F371" i="5"/>
  <c r="K370" i="5"/>
  <c r="F370" i="5"/>
  <c r="K369" i="5"/>
  <c r="F369" i="5"/>
  <c r="K368" i="5"/>
  <c r="F368" i="5"/>
  <c r="K367" i="5"/>
  <c r="J367" i="5"/>
  <c r="E367" i="5"/>
  <c r="D367" i="5"/>
  <c r="F367" i="5"/>
  <c r="K366" i="5"/>
  <c r="F366" i="5"/>
  <c r="K365" i="5"/>
  <c r="F365" i="5"/>
  <c r="K364" i="5"/>
  <c r="F364" i="5"/>
  <c r="K363" i="5"/>
  <c r="F363" i="5"/>
  <c r="K362" i="5"/>
  <c r="F362" i="5"/>
  <c r="K361" i="5"/>
  <c r="F361" i="5"/>
  <c r="K360" i="5"/>
  <c r="F360" i="5"/>
  <c r="K359" i="5"/>
  <c r="F359" i="5"/>
  <c r="K358" i="5"/>
  <c r="F358" i="5"/>
  <c r="K357" i="5"/>
  <c r="F357" i="5"/>
  <c r="K356" i="5"/>
  <c r="F356" i="5"/>
  <c r="K355" i="5"/>
  <c r="F355" i="5"/>
  <c r="K354" i="5"/>
  <c r="J354" i="5"/>
  <c r="E354" i="5"/>
  <c r="D354" i="5"/>
  <c r="F354" i="5"/>
  <c r="K353" i="5"/>
  <c r="F353" i="5"/>
  <c r="K352" i="5"/>
  <c r="F352" i="5"/>
  <c r="K351" i="5"/>
  <c r="F351" i="5"/>
  <c r="K350" i="5"/>
  <c r="F350" i="5"/>
  <c r="K349" i="5"/>
  <c r="F349" i="5"/>
  <c r="K348" i="5"/>
  <c r="F348" i="5"/>
  <c r="K347" i="5"/>
  <c r="F347" i="5"/>
  <c r="K346" i="5"/>
  <c r="F346" i="5"/>
  <c r="K345" i="5"/>
  <c r="F345" i="5"/>
  <c r="K344" i="5"/>
  <c r="F344" i="5"/>
  <c r="K343" i="5"/>
  <c r="F343" i="5"/>
  <c r="K342" i="5"/>
  <c r="F342" i="5"/>
  <c r="K341" i="5"/>
  <c r="F341" i="5"/>
  <c r="K340" i="5"/>
  <c r="F340" i="5"/>
  <c r="K339" i="5"/>
  <c r="F339" i="5"/>
  <c r="K338" i="5"/>
  <c r="F338" i="5"/>
  <c r="K337" i="5"/>
  <c r="F337" i="5"/>
  <c r="K336" i="5"/>
  <c r="F336" i="5"/>
  <c r="K335" i="5"/>
  <c r="J335" i="5"/>
  <c r="E335" i="5"/>
  <c r="D335" i="5"/>
  <c r="F335" i="5"/>
  <c r="K334" i="5"/>
  <c r="F334" i="5"/>
  <c r="K333" i="5"/>
  <c r="F333" i="5"/>
  <c r="K332" i="5"/>
  <c r="F332" i="5"/>
  <c r="K331" i="5"/>
  <c r="F331" i="5"/>
  <c r="K330" i="5"/>
  <c r="F330" i="5"/>
  <c r="K329" i="5"/>
  <c r="F329" i="5"/>
  <c r="K328" i="5"/>
  <c r="F328" i="5"/>
  <c r="K327" i="5"/>
  <c r="F327" i="5"/>
  <c r="K326" i="5"/>
  <c r="F326" i="5"/>
  <c r="K325" i="5"/>
  <c r="F325" i="5"/>
  <c r="K324" i="5"/>
  <c r="F324" i="5"/>
  <c r="K323" i="5"/>
  <c r="F323" i="5"/>
  <c r="K322" i="5"/>
  <c r="F322" i="5"/>
  <c r="K321" i="5"/>
  <c r="J321" i="5"/>
  <c r="E321" i="5"/>
  <c r="D321" i="5"/>
  <c r="F321" i="5"/>
  <c r="K320" i="5"/>
  <c r="F320" i="5"/>
  <c r="K319" i="5"/>
  <c r="F319" i="5"/>
  <c r="K318" i="5"/>
  <c r="F318" i="5"/>
  <c r="K317" i="5"/>
  <c r="F317" i="5"/>
  <c r="K316" i="5"/>
  <c r="F316" i="5"/>
  <c r="K315" i="5"/>
  <c r="F315" i="5"/>
  <c r="K314" i="5"/>
  <c r="F314" i="5"/>
  <c r="K313" i="5"/>
  <c r="F313" i="5"/>
  <c r="K312" i="5"/>
  <c r="F312" i="5"/>
  <c r="K311" i="5"/>
  <c r="F311" i="5"/>
  <c r="K310" i="5"/>
  <c r="F310" i="5"/>
  <c r="K309" i="5"/>
  <c r="F309" i="5"/>
  <c r="K308" i="5"/>
  <c r="F308" i="5"/>
  <c r="K307" i="5"/>
  <c r="F307" i="5"/>
  <c r="K306" i="5"/>
  <c r="F306" i="5"/>
  <c r="K305" i="5"/>
  <c r="F305" i="5"/>
  <c r="K304" i="5"/>
  <c r="F304" i="5"/>
  <c r="K303" i="5"/>
  <c r="F303" i="5"/>
  <c r="K302" i="5"/>
  <c r="F302" i="5"/>
  <c r="K301" i="5"/>
  <c r="F301" i="5"/>
  <c r="K300" i="5"/>
  <c r="F300" i="5"/>
  <c r="K299" i="5"/>
  <c r="F299" i="5"/>
  <c r="K298" i="5"/>
  <c r="F298" i="5"/>
  <c r="K297" i="5"/>
  <c r="F297" i="5"/>
  <c r="K296" i="5"/>
  <c r="F296" i="5"/>
  <c r="K295" i="5"/>
  <c r="J295" i="5"/>
  <c r="E295" i="5"/>
  <c r="D295" i="5"/>
  <c r="F295" i="5"/>
  <c r="K294" i="5"/>
  <c r="F294" i="5"/>
  <c r="K293" i="5"/>
  <c r="F293" i="5"/>
  <c r="K292" i="5"/>
  <c r="F292" i="5"/>
  <c r="K291" i="5"/>
  <c r="F291" i="5"/>
  <c r="K290" i="5"/>
  <c r="F290" i="5"/>
  <c r="K289" i="5"/>
  <c r="F289" i="5"/>
  <c r="K288" i="5"/>
  <c r="F288" i="5"/>
  <c r="K287" i="5"/>
  <c r="F287" i="5"/>
  <c r="K286" i="5"/>
  <c r="F286" i="5"/>
  <c r="K285" i="5"/>
  <c r="J285" i="5"/>
  <c r="E285" i="5"/>
  <c r="D285" i="5"/>
  <c r="F285" i="5"/>
  <c r="K284" i="5"/>
  <c r="F284" i="5"/>
  <c r="K283" i="5"/>
  <c r="F283" i="5"/>
  <c r="K282" i="5"/>
  <c r="F282" i="5"/>
  <c r="K281" i="5"/>
  <c r="F281" i="5"/>
  <c r="K280" i="5"/>
  <c r="F280" i="5"/>
  <c r="K279" i="5"/>
  <c r="F279" i="5"/>
  <c r="K278" i="5"/>
  <c r="F278" i="5"/>
  <c r="K277" i="5"/>
  <c r="F277" i="5"/>
  <c r="K276" i="5"/>
  <c r="F276" i="5"/>
  <c r="K275" i="5"/>
  <c r="F275" i="5"/>
  <c r="K274" i="5"/>
  <c r="F274" i="5"/>
  <c r="K273" i="5"/>
  <c r="F273" i="5"/>
  <c r="K272" i="5"/>
  <c r="F272" i="5"/>
  <c r="K271" i="5"/>
  <c r="F271" i="5"/>
  <c r="K270" i="5"/>
  <c r="F270" i="5"/>
  <c r="K269" i="5"/>
  <c r="F269" i="5"/>
  <c r="K268" i="5"/>
  <c r="J268" i="5"/>
  <c r="E268" i="5"/>
  <c r="D268" i="5"/>
  <c r="F268" i="5"/>
  <c r="K267" i="5"/>
  <c r="F267" i="5"/>
  <c r="K266" i="5"/>
  <c r="F266" i="5"/>
  <c r="K265" i="5"/>
  <c r="F265" i="5"/>
  <c r="K264" i="5"/>
  <c r="F264" i="5"/>
  <c r="K263" i="5"/>
  <c r="F263" i="5"/>
  <c r="K262" i="5"/>
  <c r="F262" i="5"/>
  <c r="K261" i="5"/>
  <c r="F261" i="5"/>
  <c r="K260" i="5"/>
  <c r="F260" i="5"/>
  <c r="K259" i="5"/>
  <c r="F259" i="5"/>
  <c r="K258" i="5"/>
  <c r="F258" i="5"/>
  <c r="K257" i="5"/>
  <c r="F257" i="5"/>
  <c r="K256" i="5"/>
  <c r="F256" i="5"/>
  <c r="K255" i="5"/>
  <c r="F255" i="5"/>
  <c r="K254" i="5"/>
  <c r="F254" i="5"/>
  <c r="K253" i="5"/>
  <c r="F253" i="5"/>
  <c r="K252" i="5"/>
  <c r="F252" i="5"/>
  <c r="K251" i="5"/>
  <c r="F251" i="5"/>
  <c r="K250" i="5"/>
  <c r="F250" i="5"/>
  <c r="K249" i="5"/>
  <c r="F249" i="5"/>
  <c r="K248" i="5"/>
  <c r="F248" i="5"/>
  <c r="K247" i="5"/>
  <c r="F247" i="5"/>
  <c r="K246" i="5"/>
  <c r="J246" i="5"/>
  <c r="E246" i="5"/>
  <c r="D246" i="5"/>
  <c r="F246" i="5"/>
  <c r="K245" i="5"/>
  <c r="F245" i="5"/>
  <c r="K244" i="5"/>
  <c r="F244" i="5"/>
  <c r="K243" i="5"/>
  <c r="F243" i="5"/>
  <c r="K242" i="5"/>
  <c r="F242" i="5"/>
  <c r="K241" i="5"/>
  <c r="F241" i="5"/>
  <c r="K240" i="5"/>
  <c r="F240" i="5"/>
  <c r="K239" i="5"/>
  <c r="F239" i="5"/>
  <c r="K238" i="5"/>
  <c r="F238" i="5"/>
  <c r="K237" i="5"/>
  <c r="F237" i="5"/>
  <c r="K236" i="5"/>
  <c r="F236" i="5"/>
  <c r="K235" i="5"/>
  <c r="F235" i="5"/>
  <c r="K234" i="5"/>
  <c r="F234" i="5"/>
  <c r="K233" i="5"/>
  <c r="F233" i="5"/>
  <c r="K232" i="5"/>
  <c r="F232" i="5"/>
  <c r="K231" i="5"/>
  <c r="F231" i="5"/>
  <c r="K230" i="5"/>
  <c r="F230" i="5"/>
  <c r="K229" i="5"/>
  <c r="F229" i="5"/>
  <c r="K228" i="5"/>
  <c r="F228" i="5"/>
  <c r="K227" i="5"/>
  <c r="F227" i="5"/>
  <c r="K226" i="5"/>
  <c r="J226" i="5"/>
  <c r="E226" i="5"/>
  <c r="D226" i="5"/>
  <c r="F226" i="5"/>
  <c r="K225" i="5"/>
  <c r="F225" i="5"/>
  <c r="K224" i="5"/>
  <c r="F224" i="5"/>
  <c r="K223" i="5"/>
  <c r="F223" i="5"/>
  <c r="K222" i="5"/>
  <c r="F222" i="5"/>
  <c r="K221" i="5"/>
  <c r="F221" i="5"/>
  <c r="K220" i="5"/>
  <c r="F220" i="5"/>
  <c r="K219" i="5"/>
  <c r="F219" i="5"/>
  <c r="K218" i="5"/>
  <c r="F218" i="5"/>
  <c r="K217" i="5"/>
  <c r="F217" i="5"/>
  <c r="K216" i="5"/>
  <c r="F216" i="5"/>
  <c r="K215" i="5"/>
  <c r="F215" i="5"/>
  <c r="K214" i="5"/>
  <c r="F214" i="5"/>
  <c r="K213" i="5"/>
  <c r="F213" i="5"/>
  <c r="K212" i="5"/>
  <c r="F212" i="5"/>
  <c r="K211" i="5"/>
  <c r="J211" i="5"/>
  <c r="E211" i="5"/>
  <c r="D211" i="5"/>
  <c r="F211" i="5"/>
  <c r="K210" i="5"/>
  <c r="F210" i="5"/>
  <c r="K209" i="5"/>
  <c r="F209" i="5"/>
  <c r="K208" i="5"/>
  <c r="F208" i="5"/>
  <c r="K207" i="5"/>
  <c r="F207" i="5"/>
  <c r="K206" i="5"/>
  <c r="F206" i="5"/>
  <c r="K205" i="5"/>
  <c r="F205" i="5"/>
  <c r="K204" i="5"/>
  <c r="F204" i="5"/>
  <c r="K203" i="5"/>
  <c r="F203" i="5"/>
  <c r="K202" i="5"/>
  <c r="F202" i="5"/>
  <c r="K201" i="5"/>
  <c r="F201" i="5"/>
  <c r="K200" i="5"/>
  <c r="F200" i="5"/>
  <c r="K199" i="5"/>
  <c r="F199" i="5"/>
  <c r="K198" i="5"/>
  <c r="J198" i="5"/>
  <c r="E198" i="5"/>
  <c r="D198" i="5"/>
  <c r="F198" i="5"/>
  <c r="K197" i="5"/>
  <c r="F197" i="5"/>
  <c r="K196" i="5"/>
  <c r="F196" i="5"/>
  <c r="K195" i="5"/>
  <c r="F195" i="5"/>
  <c r="K194" i="5"/>
  <c r="F194" i="5"/>
  <c r="K193" i="5"/>
  <c r="F193" i="5"/>
  <c r="K192" i="5"/>
  <c r="F192" i="5"/>
  <c r="K191" i="5"/>
  <c r="F191" i="5"/>
  <c r="K190" i="5"/>
  <c r="F190" i="5"/>
  <c r="K189" i="5"/>
  <c r="F189" i="5"/>
  <c r="K188" i="5"/>
  <c r="F188" i="5"/>
  <c r="K187" i="5"/>
  <c r="J187" i="5"/>
  <c r="E187" i="5"/>
  <c r="D187" i="5"/>
  <c r="F187" i="5"/>
  <c r="K186" i="5"/>
  <c r="F186" i="5"/>
  <c r="K185" i="5"/>
  <c r="F185" i="5"/>
  <c r="K184" i="5"/>
  <c r="F184" i="5"/>
  <c r="K183" i="5"/>
  <c r="F183" i="5"/>
  <c r="K182" i="5"/>
  <c r="F182" i="5"/>
  <c r="K181" i="5"/>
  <c r="F181" i="5"/>
  <c r="K180" i="5"/>
  <c r="F180" i="5"/>
  <c r="K179" i="5"/>
  <c r="F179" i="5"/>
  <c r="K178" i="5"/>
  <c r="F178" i="5"/>
  <c r="K177" i="5"/>
  <c r="F177" i="5"/>
  <c r="K176" i="5"/>
  <c r="F176" i="5"/>
  <c r="K175" i="5"/>
  <c r="J175" i="5"/>
  <c r="E175" i="5"/>
  <c r="D175" i="5"/>
  <c r="F175" i="5"/>
  <c r="K174" i="5"/>
  <c r="F174" i="5"/>
  <c r="K173" i="5"/>
  <c r="F173" i="5"/>
  <c r="K172" i="5"/>
  <c r="F172" i="5"/>
  <c r="K171" i="5"/>
  <c r="F171" i="5"/>
  <c r="K170" i="5"/>
  <c r="F170" i="5"/>
  <c r="K169" i="5"/>
  <c r="F169" i="5"/>
  <c r="K168" i="5"/>
  <c r="F168" i="5"/>
  <c r="K167" i="5"/>
  <c r="F167" i="5"/>
  <c r="K166" i="5"/>
  <c r="F166" i="5"/>
  <c r="K165" i="5"/>
  <c r="F165" i="5"/>
  <c r="K164" i="5"/>
  <c r="F164" i="5"/>
  <c r="K163" i="5"/>
  <c r="F163" i="5"/>
  <c r="K162" i="5"/>
  <c r="F162" i="5"/>
  <c r="K161" i="5"/>
  <c r="F161" i="5"/>
  <c r="K160" i="5"/>
  <c r="F160" i="5"/>
  <c r="K159" i="5"/>
  <c r="F159" i="5"/>
  <c r="K158" i="5"/>
  <c r="F158" i="5"/>
  <c r="K157" i="5"/>
  <c r="F157" i="5"/>
  <c r="K156" i="5"/>
  <c r="F156" i="5"/>
  <c r="K155" i="5"/>
  <c r="F155" i="5"/>
  <c r="K154" i="5"/>
  <c r="F154" i="5"/>
  <c r="K153" i="5"/>
  <c r="F153" i="5"/>
  <c r="K152" i="5"/>
  <c r="F152" i="5"/>
  <c r="K151" i="5"/>
  <c r="F151" i="5"/>
  <c r="K150" i="5"/>
  <c r="F150" i="5"/>
  <c r="K149" i="5"/>
  <c r="J149" i="5"/>
  <c r="E149" i="5"/>
  <c r="D149" i="5"/>
  <c r="F149" i="5"/>
  <c r="K148" i="5"/>
  <c r="F148" i="5"/>
  <c r="K147" i="5"/>
  <c r="F147" i="5"/>
  <c r="K146" i="5"/>
  <c r="F146" i="5"/>
  <c r="K145" i="5"/>
  <c r="F145" i="5"/>
  <c r="K144" i="5"/>
  <c r="F144" i="5"/>
  <c r="K143" i="5"/>
  <c r="F143" i="5"/>
  <c r="K142" i="5"/>
  <c r="F142" i="5"/>
  <c r="K141" i="5"/>
  <c r="F141" i="5"/>
  <c r="K140" i="5"/>
  <c r="F140" i="5"/>
  <c r="K139" i="5"/>
  <c r="F139" i="5"/>
  <c r="K138" i="5"/>
  <c r="F138" i="5"/>
  <c r="K137" i="5"/>
  <c r="F137" i="5"/>
  <c r="K136" i="5"/>
  <c r="F136" i="5"/>
  <c r="K135" i="5"/>
  <c r="F135" i="5"/>
  <c r="K134" i="5"/>
  <c r="F134" i="5"/>
  <c r="K133" i="5"/>
  <c r="J133" i="5"/>
  <c r="E133" i="5"/>
  <c r="D133" i="5"/>
  <c r="F133" i="5"/>
  <c r="K132" i="5"/>
  <c r="F132" i="5"/>
  <c r="K131" i="5"/>
  <c r="F131" i="5"/>
  <c r="K130" i="5"/>
  <c r="F130" i="5"/>
  <c r="K129" i="5"/>
  <c r="F129" i="5"/>
  <c r="K128" i="5"/>
  <c r="F128" i="5"/>
  <c r="K127" i="5"/>
  <c r="F127" i="5"/>
  <c r="K126" i="5"/>
  <c r="F126" i="5"/>
  <c r="K125" i="5"/>
  <c r="F125" i="5"/>
  <c r="K124" i="5"/>
  <c r="F124" i="5"/>
  <c r="K123" i="5"/>
  <c r="F123" i="5"/>
  <c r="K122" i="5"/>
  <c r="F122" i="5"/>
  <c r="K121" i="5"/>
  <c r="F121" i="5"/>
  <c r="K120" i="5"/>
  <c r="F120" i="5"/>
  <c r="K119" i="5"/>
  <c r="F119" i="5"/>
  <c r="K118" i="5"/>
  <c r="F118" i="5"/>
  <c r="K117" i="5"/>
  <c r="F117" i="5"/>
  <c r="K116" i="5"/>
  <c r="F116" i="5"/>
  <c r="K115" i="5"/>
  <c r="F115" i="5"/>
  <c r="K114" i="5"/>
  <c r="F114" i="5"/>
  <c r="K113" i="5"/>
  <c r="J113" i="5"/>
  <c r="E113" i="5"/>
  <c r="D113" i="5"/>
  <c r="F113" i="5"/>
  <c r="K112" i="5"/>
  <c r="F112" i="5"/>
  <c r="K111" i="5"/>
  <c r="F111" i="5"/>
  <c r="K110" i="5"/>
  <c r="F110" i="5"/>
  <c r="K109" i="5"/>
  <c r="F109" i="5"/>
  <c r="K108" i="5"/>
  <c r="F108" i="5"/>
  <c r="K107" i="5"/>
  <c r="F107" i="5"/>
  <c r="K106" i="5"/>
  <c r="F106" i="5"/>
  <c r="K105" i="5"/>
  <c r="F105" i="5"/>
  <c r="K104" i="5"/>
  <c r="F104" i="5"/>
  <c r="K103" i="5"/>
  <c r="F103" i="5"/>
  <c r="K102" i="5"/>
  <c r="F102" i="5"/>
  <c r="K101" i="5"/>
  <c r="F101" i="5"/>
  <c r="K100" i="5"/>
  <c r="F100" i="5"/>
  <c r="K99" i="5"/>
  <c r="F99" i="5"/>
  <c r="K98" i="5"/>
  <c r="F98" i="5"/>
  <c r="K97" i="5"/>
  <c r="F97" i="5"/>
  <c r="K96" i="5"/>
  <c r="F96" i="5"/>
  <c r="K95" i="5"/>
  <c r="F95" i="5"/>
  <c r="K94" i="5"/>
  <c r="F94" i="5"/>
  <c r="K93" i="5"/>
  <c r="F93" i="5"/>
  <c r="K92" i="5"/>
  <c r="F92" i="5"/>
  <c r="K91" i="5"/>
  <c r="F91" i="5"/>
  <c r="K90" i="5"/>
  <c r="F90" i="5"/>
  <c r="K89" i="5"/>
  <c r="F89" i="5"/>
  <c r="K88" i="5"/>
  <c r="F88" i="5"/>
  <c r="K87" i="5"/>
  <c r="F87" i="5"/>
  <c r="K86" i="5"/>
  <c r="F86" i="5"/>
  <c r="K85" i="5"/>
  <c r="F85" i="5"/>
  <c r="K84" i="5"/>
  <c r="J84" i="5"/>
  <c r="E84" i="5"/>
  <c r="D84" i="5"/>
  <c r="F84" i="5"/>
  <c r="K83" i="5"/>
  <c r="F83" i="5"/>
  <c r="K82" i="5"/>
  <c r="F82" i="5"/>
  <c r="K81" i="5"/>
  <c r="F81" i="5"/>
  <c r="K80" i="5"/>
  <c r="F80" i="5"/>
  <c r="K79" i="5"/>
  <c r="F79" i="5"/>
  <c r="K78" i="5"/>
  <c r="F78" i="5"/>
  <c r="K77" i="5"/>
  <c r="F77" i="5"/>
  <c r="K76" i="5"/>
  <c r="F76" i="5"/>
  <c r="K75" i="5"/>
  <c r="F75" i="5"/>
  <c r="K74" i="5"/>
  <c r="F74" i="5"/>
  <c r="K73" i="5"/>
  <c r="F73" i="5"/>
  <c r="K72" i="5"/>
  <c r="F72" i="5"/>
  <c r="K71" i="5"/>
  <c r="F71" i="5"/>
  <c r="K70" i="5"/>
  <c r="F70" i="5"/>
  <c r="K69" i="5"/>
  <c r="F69" i="5"/>
  <c r="K68" i="5"/>
  <c r="F68" i="5"/>
  <c r="K67" i="5"/>
  <c r="F67" i="5"/>
  <c r="K66" i="5"/>
  <c r="F66" i="5"/>
  <c r="K65" i="5"/>
  <c r="F65" i="5"/>
  <c r="K64" i="5"/>
  <c r="J64" i="5"/>
  <c r="E64" i="5"/>
  <c r="D64" i="5"/>
  <c r="F64" i="5"/>
  <c r="K63" i="5"/>
  <c r="F63" i="5"/>
  <c r="K62" i="5"/>
  <c r="F62" i="5"/>
  <c r="K61" i="5"/>
  <c r="F61" i="5"/>
  <c r="K60" i="5"/>
  <c r="F60" i="5"/>
  <c r="K59" i="5"/>
  <c r="F59" i="5"/>
  <c r="K58" i="5"/>
  <c r="F58" i="5"/>
  <c r="K57" i="5"/>
  <c r="F57" i="5"/>
  <c r="K56" i="5"/>
  <c r="F56" i="5"/>
  <c r="K55" i="5"/>
  <c r="F55" i="5"/>
  <c r="K54" i="5"/>
  <c r="F54" i="5"/>
  <c r="K53" i="5"/>
  <c r="F53" i="5"/>
  <c r="K52" i="5"/>
  <c r="F52" i="5"/>
  <c r="K51" i="5"/>
  <c r="F51" i="5"/>
  <c r="K50" i="5"/>
  <c r="F50" i="5"/>
  <c r="K49" i="5"/>
  <c r="F49" i="5"/>
  <c r="K48" i="5"/>
  <c r="J48" i="5"/>
  <c r="E48" i="5"/>
  <c r="D48" i="5"/>
  <c r="F48" i="5"/>
  <c r="K47" i="5"/>
  <c r="F47" i="5"/>
  <c r="K46" i="5"/>
  <c r="F46" i="5"/>
  <c r="K45" i="5"/>
  <c r="F45" i="5"/>
  <c r="K44" i="5"/>
  <c r="F44" i="5"/>
  <c r="F43" i="5"/>
  <c r="K42" i="5"/>
  <c r="F42" i="5"/>
  <c r="K41" i="5"/>
  <c r="F41" i="5"/>
  <c r="K40" i="5"/>
  <c r="F40" i="5"/>
  <c r="K39" i="5"/>
  <c r="F39" i="5"/>
  <c r="K38" i="5"/>
  <c r="F38" i="5"/>
  <c r="K37" i="5"/>
  <c r="J37" i="5"/>
  <c r="E37" i="5"/>
  <c r="D37" i="5"/>
  <c r="F37" i="5"/>
  <c r="K36" i="5"/>
  <c r="F36" i="5"/>
  <c r="K35" i="5"/>
  <c r="F35" i="5"/>
  <c r="K34" i="5"/>
  <c r="F34" i="5"/>
  <c r="K33" i="5"/>
  <c r="F33" i="5"/>
  <c r="K32" i="5"/>
  <c r="F32" i="5"/>
  <c r="K31" i="5"/>
  <c r="F31" i="5"/>
  <c r="K30" i="5"/>
  <c r="F30" i="5"/>
  <c r="K29" i="5"/>
  <c r="F29" i="5"/>
  <c r="K28" i="5"/>
  <c r="F28" i="5"/>
  <c r="K27" i="5"/>
  <c r="F27" i="5"/>
  <c r="K26" i="5"/>
  <c r="F26" i="5"/>
  <c r="K25" i="5"/>
  <c r="F25" i="5"/>
  <c r="K24" i="5"/>
  <c r="F24" i="5"/>
  <c r="K23" i="5"/>
  <c r="J23" i="5"/>
  <c r="E23" i="5"/>
  <c r="D23" i="5"/>
  <c r="F23" i="5"/>
  <c r="K22" i="5"/>
  <c r="F22" i="5"/>
  <c r="K21" i="5"/>
  <c r="F21" i="5"/>
  <c r="K20" i="5"/>
  <c r="F20" i="5"/>
  <c r="K19" i="5"/>
  <c r="F19" i="5"/>
  <c r="K18" i="5"/>
  <c r="F18" i="5"/>
  <c r="K17" i="5"/>
  <c r="F17" i="5"/>
  <c r="K16" i="5"/>
  <c r="F16" i="5"/>
  <c r="K15" i="5"/>
  <c r="F15" i="5"/>
  <c r="K14" i="5"/>
  <c r="F14" i="5"/>
  <c r="K13" i="5"/>
  <c r="F13" i="5"/>
  <c r="K12" i="5"/>
  <c r="J12" i="5"/>
  <c r="E12" i="5"/>
  <c r="D12" i="5"/>
  <c r="F12" i="5"/>
  <c r="K9" i="5"/>
  <c r="J9" i="5"/>
  <c r="D9" i="5"/>
  <c r="H9" i="5"/>
  <c r="E9" i="5"/>
  <c r="I9" i="5"/>
  <c r="F9" i="5"/>
  <c r="K4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24" i="1"/>
  <c r="K14" i="1"/>
  <c r="K15" i="1"/>
  <c r="K16" i="1"/>
  <c r="K17" i="1"/>
  <c r="K18" i="1"/>
  <c r="K19" i="1"/>
  <c r="K20" i="1"/>
  <c r="K21" i="1"/>
  <c r="K22" i="1"/>
  <c r="K23" i="1"/>
  <c r="K13" i="1"/>
  <c r="K39" i="1"/>
  <c r="K40" i="1"/>
  <c r="K41" i="1"/>
  <c r="K42" i="1"/>
  <c r="K44" i="1"/>
  <c r="K45" i="1"/>
  <c r="K46" i="1"/>
  <c r="K47" i="1"/>
  <c r="K48" i="1"/>
  <c r="K38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49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6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85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1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34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50" i="1"/>
  <c r="K177" i="1"/>
  <c r="K178" i="1"/>
  <c r="K179" i="1"/>
  <c r="K180" i="1"/>
  <c r="K181" i="1"/>
  <c r="K182" i="1"/>
  <c r="K183" i="1"/>
  <c r="K184" i="1"/>
  <c r="K185" i="1"/>
  <c r="K186" i="1"/>
  <c r="K187" i="1"/>
  <c r="K176" i="1"/>
  <c r="K189" i="1"/>
  <c r="K190" i="1"/>
  <c r="K191" i="1"/>
  <c r="K192" i="1"/>
  <c r="K193" i="1"/>
  <c r="K194" i="1"/>
  <c r="K195" i="1"/>
  <c r="K196" i="1"/>
  <c r="K197" i="1"/>
  <c r="K198" i="1"/>
  <c r="K188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27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12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47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69" i="1"/>
  <c r="K287" i="1"/>
  <c r="K288" i="1"/>
  <c r="K289" i="1"/>
  <c r="K290" i="1"/>
  <c r="K291" i="1"/>
  <c r="K292" i="1"/>
  <c r="K293" i="1"/>
  <c r="K294" i="1"/>
  <c r="K295" i="1"/>
  <c r="K28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296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22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36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55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199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68" i="1"/>
  <c r="J13" i="1"/>
  <c r="J24" i="1"/>
  <c r="J38" i="1"/>
  <c r="J49" i="1"/>
  <c r="J65" i="1"/>
  <c r="J85" i="1"/>
  <c r="J114" i="1"/>
  <c r="J134" i="1"/>
  <c r="J150" i="1"/>
  <c r="J176" i="1"/>
  <c r="J188" i="1"/>
  <c r="J227" i="1"/>
  <c r="J212" i="1"/>
  <c r="J247" i="1"/>
  <c r="J269" i="1"/>
  <c r="J286" i="1"/>
  <c r="J296" i="1"/>
  <c r="J322" i="1"/>
  <c r="J336" i="1"/>
  <c r="J355" i="1"/>
  <c r="J199" i="1"/>
  <c r="J368" i="1"/>
  <c r="J10" i="1"/>
  <c r="D13" i="1"/>
  <c r="D24" i="1"/>
  <c r="D38" i="1"/>
  <c r="D49" i="1"/>
  <c r="D65" i="1"/>
  <c r="D85" i="1"/>
  <c r="D114" i="1"/>
  <c r="D134" i="1"/>
  <c r="D150" i="1"/>
  <c r="D176" i="1"/>
  <c r="D188" i="1"/>
  <c r="D227" i="1"/>
  <c r="D212" i="1"/>
  <c r="D247" i="1"/>
  <c r="D269" i="1"/>
  <c r="D286" i="1"/>
  <c r="D296" i="1"/>
  <c r="D322" i="1"/>
  <c r="D336" i="1"/>
  <c r="D355" i="1"/>
  <c r="D199" i="1"/>
  <c r="D368" i="1"/>
  <c r="D10" i="1"/>
  <c r="H10" i="1"/>
  <c r="E13" i="1"/>
  <c r="E24" i="1"/>
  <c r="E38" i="1"/>
  <c r="E49" i="1"/>
  <c r="E65" i="1"/>
  <c r="E85" i="1"/>
  <c r="E114" i="1"/>
  <c r="E134" i="1"/>
  <c r="E150" i="1"/>
  <c r="E176" i="1"/>
  <c r="E188" i="1"/>
  <c r="E227" i="1"/>
  <c r="E212" i="1"/>
  <c r="E247" i="1"/>
  <c r="E269" i="1"/>
  <c r="E286" i="1"/>
  <c r="E296" i="1"/>
  <c r="E322" i="1"/>
  <c r="E336" i="1"/>
  <c r="E355" i="1"/>
  <c r="E199" i="1"/>
  <c r="E368" i="1"/>
  <c r="E10" i="1"/>
  <c r="I10" i="1"/>
  <c r="F85" i="1"/>
  <c r="F176" i="1"/>
  <c r="F227" i="1"/>
  <c r="F286" i="1"/>
  <c r="F296" i="1"/>
  <c r="F336" i="1"/>
  <c r="F368" i="1"/>
  <c r="F38" i="1"/>
  <c r="F49" i="1"/>
  <c r="F134" i="1"/>
  <c r="F150" i="1"/>
  <c r="F188" i="1"/>
  <c r="F247" i="1"/>
  <c r="F322" i="1"/>
  <c r="F355" i="1"/>
  <c r="F25" i="1"/>
  <c r="F26" i="1"/>
  <c r="F27" i="1"/>
  <c r="F28" i="1"/>
  <c r="F29" i="1"/>
  <c r="F30" i="1"/>
  <c r="F376" i="1"/>
  <c r="F375" i="1"/>
  <c r="F374" i="1"/>
  <c r="F373" i="1"/>
  <c r="F372" i="1"/>
  <c r="F371" i="1"/>
  <c r="F370" i="1"/>
  <c r="F380" i="1"/>
  <c r="F379" i="1"/>
  <c r="F378" i="1"/>
  <c r="F377" i="1"/>
  <c r="F206" i="1"/>
  <c r="F205" i="1"/>
  <c r="F204" i="1"/>
  <c r="F203" i="1"/>
  <c r="F202" i="1"/>
  <c r="F201" i="1"/>
  <c r="F363" i="1"/>
  <c r="F362" i="1"/>
  <c r="F361" i="1"/>
  <c r="F360" i="1"/>
  <c r="F359" i="1"/>
  <c r="F358" i="1"/>
  <c r="F357" i="1"/>
  <c r="F345" i="1"/>
  <c r="F344" i="1"/>
  <c r="F343" i="1"/>
  <c r="F342" i="1"/>
  <c r="F341" i="1"/>
  <c r="F340" i="1"/>
  <c r="F349" i="1"/>
  <c r="F348" i="1"/>
  <c r="F347" i="1"/>
  <c r="F346" i="1"/>
  <c r="F339" i="1"/>
  <c r="F338" i="1"/>
  <c r="F319" i="1"/>
  <c r="F307" i="1"/>
  <c r="F306" i="1"/>
  <c r="F305" i="1"/>
  <c r="F304" i="1"/>
  <c r="F303" i="1"/>
  <c r="F302" i="1"/>
  <c r="F311" i="1"/>
  <c r="F310" i="1"/>
  <c r="F309" i="1"/>
  <c r="F308" i="1"/>
  <c r="F301" i="1"/>
  <c r="F300" i="1"/>
  <c r="F299" i="1"/>
  <c r="F298" i="1"/>
  <c r="F315" i="1"/>
  <c r="F314" i="1"/>
  <c r="F313" i="1"/>
  <c r="F312" i="1"/>
  <c r="F291" i="1"/>
  <c r="F290" i="1"/>
  <c r="F289" i="1"/>
  <c r="F288" i="1"/>
  <c r="F278" i="1"/>
  <c r="F277" i="1"/>
  <c r="F276" i="1"/>
  <c r="F275" i="1"/>
  <c r="F274" i="1"/>
  <c r="F273" i="1"/>
  <c r="F272" i="1"/>
  <c r="F271" i="1"/>
  <c r="F281" i="1"/>
  <c r="F280" i="1"/>
  <c r="F279" i="1"/>
  <c r="F267" i="1"/>
  <c r="F266" i="1"/>
  <c r="F265" i="1"/>
  <c r="F264" i="1"/>
  <c r="F263" i="1"/>
  <c r="F262" i="1"/>
  <c r="F261" i="1"/>
  <c r="F255" i="1"/>
  <c r="F254" i="1"/>
  <c r="F253" i="1"/>
  <c r="F252" i="1"/>
  <c r="F251" i="1"/>
  <c r="F221" i="1"/>
  <c r="F220" i="1"/>
  <c r="F219" i="1"/>
  <c r="F218" i="1"/>
  <c r="F217" i="1"/>
  <c r="F216" i="1"/>
  <c r="F215" i="1"/>
  <c r="F214" i="1"/>
  <c r="F245" i="1"/>
  <c r="F244" i="1"/>
  <c r="F243" i="1"/>
  <c r="F242" i="1"/>
  <c r="F241" i="1"/>
  <c r="F240" i="1"/>
  <c r="F239" i="1"/>
  <c r="F238" i="1"/>
  <c r="F237" i="1"/>
  <c r="F193" i="1"/>
  <c r="F192" i="1"/>
  <c r="F191" i="1"/>
  <c r="F190" i="1"/>
  <c r="F186" i="1"/>
  <c r="F185" i="1"/>
  <c r="F184" i="1"/>
  <c r="F183" i="1"/>
  <c r="F182" i="1"/>
  <c r="F181" i="1"/>
  <c r="F180" i="1"/>
  <c r="F179" i="1"/>
  <c r="F171" i="1"/>
  <c r="F145" i="1"/>
  <c r="F174" i="1"/>
  <c r="F173" i="1"/>
  <c r="F172" i="1"/>
  <c r="F170" i="1"/>
  <c r="F169" i="1"/>
  <c r="F168" i="1"/>
  <c r="F142" i="1"/>
  <c r="F141" i="1"/>
  <c r="F140" i="1"/>
  <c r="F139" i="1"/>
  <c r="F138" i="1"/>
  <c r="F137" i="1"/>
  <c r="F159" i="1"/>
  <c r="F158" i="1"/>
  <c r="F157" i="1"/>
  <c r="F156" i="1"/>
  <c r="F155" i="1"/>
  <c r="F154" i="1"/>
  <c r="F153" i="1"/>
  <c r="F152" i="1"/>
  <c r="F163" i="1"/>
  <c r="F162" i="1"/>
  <c r="F161" i="1"/>
  <c r="F160" i="1"/>
  <c r="F132" i="1"/>
  <c r="F131" i="1"/>
  <c r="F130" i="1"/>
  <c r="F128" i="1"/>
  <c r="F127" i="1"/>
  <c r="F126" i="1"/>
  <c r="F125" i="1"/>
  <c r="F120" i="1"/>
  <c r="F119" i="1"/>
  <c r="F118" i="1"/>
  <c r="F117" i="1"/>
  <c r="F116" i="1"/>
  <c r="F115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108" i="1"/>
  <c r="F107" i="1"/>
  <c r="F106" i="1"/>
  <c r="F92" i="1"/>
  <c r="F91" i="1"/>
  <c r="F90" i="1"/>
  <c r="F89" i="1"/>
  <c r="F88" i="1"/>
  <c r="F87" i="1"/>
  <c r="F86" i="1"/>
  <c r="F112" i="1"/>
  <c r="F111" i="1"/>
  <c r="F110" i="1"/>
  <c r="F109" i="1"/>
  <c r="F83" i="1"/>
  <c r="F82" i="1"/>
  <c r="F81" i="1"/>
  <c r="F80" i="1"/>
  <c r="F79" i="1"/>
  <c r="F61" i="1"/>
  <c r="F71" i="1"/>
  <c r="F70" i="1"/>
  <c r="F69" i="1"/>
  <c r="F68" i="1"/>
  <c r="F74" i="1"/>
  <c r="F73" i="1"/>
  <c r="F72" i="1"/>
  <c r="F67" i="1"/>
  <c r="F56" i="1"/>
  <c r="F55" i="1"/>
  <c r="F54" i="1"/>
  <c r="F53" i="1"/>
  <c r="F52" i="1"/>
  <c r="F51" i="1"/>
  <c r="F42" i="1"/>
  <c r="F41" i="1"/>
  <c r="F40" i="1"/>
  <c r="F46" i="1"/>
  <c r="F45" i="1"/>
  <c r="F44" i="1"/>
  <c r="F43" i="1"/>
  <c r="F21" i="1"/>
  <c r="F35" i="1"/>
  <c r="F34" i="1"/>
  <c r="F32" i="1"/>
  <c r="F321" i="1"/>
  <c r="F320" i="1"/>
  <c r="F318" i="1"/>
  <c r="F317" i="1"/>
  <c r="F316" i="1"/>
  <c r="F297" i="1"/>
  <c r="F295" i="1"/>
  <c r="F294" i="1"/>
  <c r="F293" i="1"/>
  <c r="F292" i="1"/>
  <c r="F287" i="1"/>
  <c r="F285" i="1"/>
  <c r="F284" i="1"/>
  <c r="F283" i="1"/>
  <c r="F282" i="1"/>
  <c r="F270" i="1"/>
  <c r="F269" i="1"/>
  <c r="F268" i="1"/>
  <c r="F260" i="1"/>
  <c r="F259" i="1"/>
  <c r="F258" i="1"/>
  <c r="F257" i="1"/>
  <c r="F256" i="1"/>
  <c r="F250" i="1"/>
  <c r="F249" i="1"/>
  <c r="F248" i="1"/>
  <c r="F226" i="1"/>
  <c r="F225" i="1"/>
  <c r="F224" i="1"/>
  <c r="F223" i="1"/>
  <c r="F222" i="1"/>
  <c r="F213" i="1"/>
  <c r="F212" i="1"/>
  <c r="F246" i="1"/>
  <c r="F236" i="1"/>
  <c r="F235" i="1"/>
  <c r="F234" i="1"/>
  <c r="F233" i="1"/>
  <c r="F232" i="1"/>
  <c r="F231" i="1"/>
  <c r="F230" i="1"/>
  <c r="F229" i="1"/>
  <c r="F228" i="1"/>
  <c r="F198" i="1"/>
  <c r="F197" i="1"/>
  <c r="F196" i="1"/>
  <c r="F195" i="1"/>
  <c r="F194" i="1"/>
  <c r="F189" i="1"/>
  <c r="F187" i="1"/>
  <c r="F178" i="1"/>
  <c r="F177" i="1"/>
  <c r="F175" i="1"/>
  <c r="F167" i="1"/>
  <c r="F166" i="1"/>
  <c r="F165" i="1"/>
  <c r="F164" i="1"/>
  <c r="F151" i="1"/>
  <c r="F149" i="1"/>
  <c r="F148" i="1"/>
  <c r="F147" i="1"/>
  <c r="F146" i="1"/>
  <c r="F144" i="1"/>
  <c r="F143" i="1"/>
  <c r="F136" i="1"/>
  <c r="F135" i="1"/>
  <c r="F133" i="1"/>
  <c r="F124" i="1"/>
  <c r="F123" i="1"/>
  <c r="F122" i="1"/>
  <c r="F129" i="1"/>
  <c r="F121" i="1"/>
  <c r="F114" i="1"/>
  <c r="F113" i="1"/>
  <c r="F84" i="1"/>
  <c r="F78" i="1"/>
  <c r="F77" i="1"/>
  <c r="F76" i="1"/>
  <c r="F75" i="1"/>
  <c r="F66" i="1"/>
  <c r="F65" i="1"/>
  <c r="F64" i="1"/>
  <c r="F63" i="1"/>
  <c r="F62" i="1"/>
  <c r="F60" i="1"/>
  <c r="F59" i="1"/>
  <c r="F58" i="1"/>
  <c r="F57" i="1"/>
  <c r="F50" i="1"/>
  <c r="F48" i="1"/>
  <c r="F47" i="1"/>
  <c r="F39" i="1"/>
  <c r="F37" i="1"/>
  <c r="F36" i="1"/>
  <c r="F33" i="1"/>
  <c r="F31" i="1"/>
  <c r="F24" i="1"/>
  <c r="F23" i="1"/>
  <c r="F22" i="1"/>
  <c r="F20" i="1"/>
  <c r="F19" i="1"/>
  <c r="F18" i="1"/>
  <c r="F17" i="1"/>
  <c r="F16" i="1"/>
  <c r="F15" i="1"/>
  <c r="F14" i="1"/>
  <c r="F323" i="1"/>
  <c r="F385" i="1"/>
  <c r="F384" i="1"/>
  <c r="F383" i="1"/>
  <c r="F382" i="1"/>
  <c r="F381" i="1"/>
  <c r="F369" i="1"/>
  <c r="F211" i="1"/>
  <c r="F210" i="1"/>
  <c r="F209" i="1"/>
  <c r="F208" i="1"/>
  <c r="F207" i="1"/>
  <c r="F200" i="1"/>
  <c r="F199" i="1"/>
  <c r="F367" i="1"/>
  <c r="F366" i="1"/>
  <c r="F365" i="1"/>
  <c r="F364" i="1"/>
  <c r="F356" i="1"/>
  <c r="F354" i="1"/>
  <c r="F353" i="1"/>
  <c r="F352" i="1"/>
  <c r="F351" i="1"/>
  <c r="F350" i="1"/>
  <c r="F337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K10" i="1"/>
  <c r="F10" i="1"/>
  <c r="F13" i="1"/>
</calcChain>
</file>

<file path=xl/sharedStrings.xml><?xml version="1.0" encoding="utf-8"?>
<sst xmlns="http://schemas.openxmlformats.org/spreadsheetml/2006/main" count="1422" uniqueCount="712">
  <si>
    <t xml:space="preserve"> </t>
  </si>
  <si>
    <t>Patios</t>
  </si>
  <si>
    <t>Drain</t>
  </si>
  <si>
    <t>Grilles</t>
  </si>
  <si>
    <t>Admin Services Co.</t>
  </si>
  <si>
    <t>Ace Rentals</t>
  </si>
  <si>
    <t>Smith Engineering</t>
  </si>
  <si>
    <t>Demo Experts</t>
  </si>
  <si>
    <t>WBS</t>
  </si>
  <si>
    <t>1.0</t>
  </si>
  <si>
    <t>1.10</t>
  </si>
  <si>
    <t>2.0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</si>
  <si>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</si>
  <si>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</si>
  <si>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</si>
  <si>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</si>
  <si>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</si>
  <si>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</si>
  <si>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</si>
  <si>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</si>
  <si>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</si>
  <si>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</si>
  <si>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</si>
  <si>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</si>
  <si>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</si>
  <si>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3.1</t>
  </si>
  <si>
    <t>3.0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</si>
  <si>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</si>
  <si>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</si>
  <si>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</si>
  <si>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</si>
  <si>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</si>
  <si>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</si>
  <si>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</si>
  <si>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</si>
  <si>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</si>
  <si>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4.0</t>
  </si>
  <si>
    <t>4.1</t>
  </si>
  <si>
    <t>4.2</t>
  </si>
  <si>
    <t>4.3</t>
  </si>
  <si>
    <t>4.4</t>
  </si>
  <si>
    <t>4.5</t>
  </si>
  <si>
    <t>4.6</t>
  </si>
  <si>
    <t>4.7</t>
  </si>
  <si>
    <t>4.8</t>
  </si>
  <si>
    <t>4.10</t>
  </si>
  <si>
    <t>4.11</t>
  </si>
  <si>
    <t>4.12</t>
  </si>
  <si>
    <t>4.13</t>
  </si>
  <si>
    <t>4.14</t>
  </si>
  <si>
    <t>4.15</t>
  </si>
  <si>
    <t>5.0</t>
  </si>
  <si>
    <t>5.1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</si>
  <si>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</si>
  <si>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</si>
  <si>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</si>
  <si>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</si>
  <si>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</si>
  <si>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</si>
  <si>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</si>
  <si>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</si>
  <si>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</si>
  <si>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</si>
  <si>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</si>
  <si>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</si>
  <si>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</si>
  <si>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</si>
  <si>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</si>
  <si>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</si>
  <si>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</si>
  <si>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6.0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</si>
  <si>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</si>
  <si>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</si>
  <si>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</si>
  <si>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</si>
  <si>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</si>
  <si>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</si>
  <si>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</si>
  <si>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</si>
  <si>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</si>
  <si>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</si>
  <si>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</si>
  <si>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</si>
  <si>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</si>
  <si>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</si>
  <si>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</si>
  <si>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</si>
  <si>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</si>
  <si>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</si>
  <si>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6.20</t>
  </si>
  <si>
    <t>6.21</t>
  </si>
  <si>
    <t>6.22</t>
  </si>
  <si>
    <t>6.23</t>
  </si>
  <si>
    <t>6.24</t>
  </si>
  <si>
    <t>6.25</t>
  </si>
  <si>
    <t>6.26</t>
  </si>
  <si>
    <t>6.27</t>
  </si>
  <si>
    <t>6.28</t>
  </si>
  <si>
    <t>7.0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</si>
  <si>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</si>
  <si>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</si>
  <si>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</si>
  <si>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</si>
  <si>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</si>
  <si>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</si>
  <si>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</si>
  <si>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</si>
  <si>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</si>
  <si>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</si>
  <si>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</si>
  <si>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</si>
  <si>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</si>
  <si>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</si>
  <si>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</si>
  <si>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</si>
  <si>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</si>
  <si>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</si>
  <si>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</si>
  <si>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8.0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</si>
  <si>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</si>
  <si>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</si>
  <si>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</si>
  <si>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</si>
  <si>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</si>
  <si>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</si>
  <si>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</si>
  <si>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</si>
  <si>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</si>
  <si>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</si>
  <si>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</si>
  <si>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</si>
  <si>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</si>
  <si>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</si>
  <si>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</si>
  <si>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9.0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</si>
  <si>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</si>
  <si>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</si>
  <si>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</si>
  <si>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</si>
  <si>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</si>
  <si>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</si>
  <si>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</si>
  <si>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</si>
  <si>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</si>
  <si>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</si>
  <si>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</si>
  <si>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</si>
  <si>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</si>
  <si>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</si>
  <si>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</si>
  <si>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</si>
  <si>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</si>
  <si>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</si>
  <si>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</si>
  <si>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</si>
  <si>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</si>
  <si>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</si>
  <si>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</si>
  <si>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</si>
  <si>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</si>
  <si>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10.0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</si>
  <si>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</si>
  <si>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</si>
  <si>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</si>
  <si>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</si>
  <si>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</si>
  <si>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</si>
  <si>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</si>
  <si>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</si>
  <si>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</si>
  <si>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</si>
  <si>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</si>
  <si>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11.0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</si>
  <si>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</si>
  <si>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</si>
  <si>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</si>
  <si>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</si>
  <si>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</si>
  <si>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</si>
  <si>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</si>
  <si>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</si>
  <si>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</si>
  <si>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</si>
  <si>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12.0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</si>
  <si>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</si>
  <si>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</si>
  <si>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</si>
  <si>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</si>
  <si>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</si>
  <si>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</si>
  <si>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</si>
  <si>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</si>
  <si>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</si>
  <si>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12.10</t>
  </si>
  <si>
    <t>12.11</t>
  </si>
  <si>
    <t>12.12</t>
  </si>
  <si>
    <t>13.0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</si>
  <si>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</si>
  <si>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</si>
  <si>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</si>
  <si>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</si>
  <si>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</si>
  <si>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</si>
  <si>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</si>
  <si>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</si>
  <si>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</si>
  <si>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</si>
  <si>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13.11</t>
  </si>
  <si>
    <t>13.12</t>
  </si>
  <si>
    <t>13.13</t>
  </si>
  <si>
    <t>13.14</t>
  </si>
  <si>
    <t>14.0</t>
  </si>
  <si>
    <t>14.1</t>
  </si>
  <si>
    <t>14.2</t>
  </si>
  <si>
    <t>14.3</t>
  </si>
  <si>
    <t>14.4</t>
  </si>
  <si>
    <t>14.5</t>
  </si>
  <si>
    <t>14.6</t>
  </si>
  <si>
    <t>14.7</t>
  </si>
  <si>
    <t>14.8</t>
  </si>
  <si>
    <t>14.9</t>
  </si>
  <si>
    <t>14.10</t>
  </si>
  <si>
    <t>14.11</t>
  </si>
  <si>
    <t>14.12</t>
  </si>
  <si>
    <t>14.13</t>
  </si>
  <si>
    <t>14.14</t>
  </si>
  <si>
    <t>14.15</t>
  </si>
  <si>
    <t>14.16</t>
  </si>
  <si>
    <t>14.17</t>
  </si>
  <si>
    <t>14.18</t>
  </si>
  <si>
    <t>14.19</t>
  </si>
  <si>
    <t>15.0</t>
  </si>
  <si>
    <t>15.1</t>
  </si>
  <si>
    <t>15.2</t>
  </si>
  <si>
    <t>15.3</t>
  </si>
  <si>
    <t>15.4</t>
  </si>
  <si>
    <t>15.5</t>
  </si>
  <si>
    <t>15.6</t>
  </si>
  <si>
    <t>15.7</t>
  </si>
  <si>
    <t>15.8</t>
  </si>
  <si>
    <t>15.9</t>
  </si>
  <si>
    <t>15.10</t>
  </si>
  <si>
    <t>15.11</t>
  </si>
  <si>
    <t>15.12</t>
  </si>
  <si>
    <t>15.13</t>
  </si>
  <si>
    <t>15.14</t>
  </si>
  <si>
    <t>15.15</t>
  </si>
  <si>
    <t>15.16</t>
  </si>
  <si>
    <t>15.17</t>
  </si>
  <si>
    <t>15.18</t>
  </si>
  <si>
    <t>15.19</t>
  </si>
  <si>
    <t>15.20</t>
  </si>
  <si>
    <t>15.21</t>
  </si>
  <si>
    <t>16.0</t>
  </si>
  <si>
    <t>16.1</t>
  </si>
  <si>
    <t>16.2</t>
  </si>
  <si>
    <t>16.3</t>
  </si>
  <si>
    <t>16.4</t>
  </si>
  <si>
    <t>16.5</t>
  </si>
  <si>
    <t>16.6</t>
  </si>
  <si>
    <t>16.7</t>
  </si>
  <si>
    <t>16.8</t>
  </si>
  <si>
    <t>16.9</t>
  </si>
  <si>
    <t>16.10</t>
  </si>
  <si>
    <t>16.11</t>
  </si>
  <si>
    <t>16.12</t>
  </si>
  <si>
    <t>16.13</t>
  </si>
  <si>
    <t>16.14</t>
  </si>
  <si>
    <t>16.15</t>
  </si>
  <si>
    <t>16.16</t>
  </si>
  <si>
    <t>17.0</t>
  </si>
  <si>
    <t>17.1</t>
  </si>
  <si>
    <t>17.2</t>
  </si>
  <si>
    <t>17.3</t>
  </si>
  <si>
    <t>17.4</t>
  </si>
  <si>
    <t>17.5</t>
  </si>
  <si>
    <t>17.6</t>
  </si>
  <si>
    <t>17.7</t>
  </si>
  <si>
    <t>17.8</t>
  </si>
  <si>
    <t>17.9</t>
  </si>
  <si>
    <t>18.0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</si>
  <si>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</si>
  <si>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</si>
  <si>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</si>
  <si>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</si>
  <si>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</si>
  <si>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</si>
  <si>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</si>
  <si>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</si>
  <si>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</si>
  <si>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18.10</t>
  </si>
  <si>
    <t>18.11</t>
  </si>
  <si>
    <t>18.12</t>
  </si>
  <si>
    <t>18.13</t>
  </si>
  <si>
    <t>18.14</t>
  </si>
  <si>
    <t>18.15</t>
  </si>
  <si>
    <t>18.16</t>
  </si>
  <si>
    <t>18.17</t>
  </si>
  <si>
    <t>18.18</t>
  </si>
  <si>
    <t>18.19</t>
  </si>
  <si>
    <t>18.20</t>
  </si>
  <si>
    <t>18.21</t>
  </si>
  <si>
    <t>18.22</t>
  </si>
  <si>
    <t>18.23</t>
  </si>
  <si>
    <t>18.24</t>
  </si>
  <si>
    <t>18.25</t>
  </si>
  <si>
    <t>19.0</t>
  </si>
  <si>
    <t>19.1</t>
  </si>
  <si>
    <t>19.2</t>
  </si>
  <si>
    <t>19.3</t>
  </si>
  <si>
    <t>19.4</t>
  </si>
  <si>
    <t>19.5</t>
  </si>
  <si>
    <t>19.6</t>
  </si>
  <si>
    <t>19.7</t>
  </si>
  <si>
    <t>19.8</t>
  </si>
  <si>
    <t>19.9</t>
  </si>
  <si>
    <t>19.10</t>
  </si>
  <si>
    <t>19.11</t>
  </si>
  <si>
    <t>19.12</t>
  </si>
  <si>
    <t>19.13</t>
  </si>
  <si>
    <t>20.0</t>
  </si>
  <si>
    <t>20.1</t>
  </si>
  <si>
    <t>20.2</t>
  </si>
  <si>
    <t>20.3</t>
  </si>
  <si>
    <t>20.4</t>
  </si>
  <si>
    <t>20.6</t>
  </si>
  <si>
    <t>20.7</t>
  </si>
  <si>
    <t>20.8</t>
  </si>
  <si>
    <t>20.9</t>
  </si>
  <si>
    <t>20.10</t>
  </si>
  <si>
    <t>20.11</t>
  </si>
  <si>
    <t>20.12</t>
  </si>
  <si>
    <t>20.13</t>
  </si>
  <si>
    <t>20.14</t>
  </si>
  <si>
    <t>20.15</t>
  </si>
  <si>
    <t>20.16</t>
  </si>
  <si>
    <t>20.17</t>
  </si>
  <si>
    <t>20.18</t>
  </si>
  <si>
    <t>21.0</t>
  </si>
  <si>
    <t>21.1</t>
  </si>
  <si>
    <t>21.2</t>
  </si>
  <si>
    <t>21.3</t>
  </si>
  <si>
    <t>21.4</t>
  </si>
  <si>
    <t>21.5</t>
  </si>
  <si>
    <t>21.6</t>
  </si>
  <si>
    <t>21.7</t>
  </si>
  <si>
    <t>21.8</t>
  </si>
  <si>
    <t>21.9</t>
  </si>
  <si>
    <t>21.10</t>
  </si>
  <si>
    <t>21.11</t>
  </si>
  <si>
    <t>21.12</t>
  </si>
  <si>
    <t>22.0</t>
  </si>
  <si>
    <t>22.1</t>
  </si>
  <si>
    <t>22.2</t>
  </si>
  <si>
    <t>22.3</t>
  </si>
  <si>
    <t>22.4</t>
  </si>
  <si>
    <t>22.5</t>
  </si>
  <si>
    <t>22.6</t>
  </si>
  <si>
    <t>22.7</t>
  </si>
  <si>
    <t>22.8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</si>
  <si>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</si>
  <si>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</si>
  <si>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</si>
  <si>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</si>
  <si>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</si>
  <si>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</si>
  <si>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</si>
  <si>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</si>
  <si>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Waste-Pro Inc</t>
  </si>
  <si>
    <t>Clean Site Services</t>
  </si>
  <si>
    <t>Dust-Stop Solutions</t>
  </si>
  <si>
    <t>Site-Prep LLC</t>
  </si>
  <si>
    <t>Power-Equip Co.</t>
  </si>
  <si>
    <t>Tool Works Inc.</t>
  </si>
  <si>
    <t>Earth-Movers Inc.</t>
  </si>
  <si>
    <t>Digi-Tech Solutions</t>
  </si>
  <si>
    <t>Drain-Flow Co.</t>
  </si>
  <si>
    <t>Aqua Flow Contractors</t>
  </si>
  <si>
    <t>–––––––––––––––– Budget ––––––––––––––––</t>
  </si>
  <si>
    <t>Survey Pro</t>
  </si>
  <si>
    <t>Green Contractors</t>
  </si>
  <si>
    <t>Modèle de budget de construction résidentielle avec exemples de données pour Excel</t>
  </si>
  <si>
    <t>Cet onglet contient des exemples de données. Pour commencer à élaborer votre budget de construction, utilisez l’onglet VIERGE.</t>
  </si>
  <si>
    <t>Intitulé du projet</t>
  </si>
  <si>
    <t>Chef de projet</t>
  </si>
  <si>
    <t>Date de début</t>
  </si>
  <si>
    <t>Date de fin</t>
  </si>
  <si>
    <t>Nouvelle construction résidentielle</t>
  </si>
  <si>
    <t>Mathieu Thomas</t>
  </si>
  <si>
    <t>15/01/20XX</t>
  </si>
  <si>
    <t>15/12/20XX</t>
  </si>
  <si>
    <t>Lieu</t>
  </si>
  <si>
    <t>1234 avenue du chêne, Trouville, France</t>
  </si>
  <si>
    <t>–––––––––––––––– Plan d’urgence ––––––––––––––––</t>
  </si>
  <si>
    <t>Total 
prévu</t>
  </si>
  <si>
    <t>Total 
réel</t>
  </si>
  <si>
    <t>Écart</t>
  </si>
  <si>
    <t>Pourcentage d’imprévus</t>
  </si>
  <si>
    <t>Budget total
avec imprévus</t>
  </si>
  <si>
    <t>Écart
avec imprévus</t>
  </si>
  <si>
    <t>Total actuel payé</t>
  </si>
  <si>
    <t>Montant dû total</t>
  </si>
  <si>
    <t>Catégorie et éléments</t>
  </si>
  <si>
    <t>Sous-total prévu</t>
  </si>
  <si>
    <t>Sous-total 
réel</t>
  </si>
  <si>
    <r>
      <rPr>
        <sz val="10"/>
        <color theme="1"/>
        <rFont val="Century Gothic"/>
        <family val="1"/>
      </rPr>
      <t>Partie responsable</t>
    </r>
    <r>
      <rPr>
        <sz val="12"/>
        <color theme="1"/>
        <rFont val="Calibri"/>
        <family val="2"/>
        <scheme val="minor"/>
      </rPr>
      <t xml:space="preserve">
</t>
    </r>
    <r>
      <rPr>
        <sz val="8"/>
        <color theme="1"/>
        <rFont val="Century Gothic"/>
        <family val="1"/>
      </rPr>
      <t>Fournisseur, entrepreneur, etc.</t>
    </r>
  </si>
  <si>
    <t>Statut</t>
  </si>
  <si>
    <t>% d’achèvement de la tâche</t>
  </si>
  <si>
    <t>Actuellement payé</t>
  </si>
  <si>
    <t>Montant dû</t>
  </si>
  <si>
    <t>Commentaires</t>
  </si>
  <si>
    <t>PLANIFICATION</t>
  </si>
  <si>
    <t>Terminée</t>
  </si>
  <si>
    <t>Frais d’administration</t>
  </si>
  <si>
    <t>Payés à l’avance</t>
  </si>
  <si>
    <t>Ingénierie</t>
  </si>
  <si>
    <t>Révisions de conception incluses</t>
  </si>
  <si>
    <t>Coûts de financement</t>
  </si>
  <si>
    <t>Banque de Trouville</t>
  </si>
  <si>
    <t>Payés à la clôture</t>
  </si>
  <si>
    <t>Permis - Construction</t>
  </si>
  <si>
    <t>Bureau des autorisations d’urbanisme</t>
  </si>
  <si>
    <t>Approuvée</t>
  </si>
  <si>
    <t>Permis - Zonage</t>
  </si>
  <si>
    <t>Service de zonage</t>
  </si>
  <si>
    <t>Aucun problème</t>
  </si>
  <si>
    <t>Étude</t>
  </si>
  <si>
    <t>Limites du chantier confirmées</t>
  </si>
  <si>
    <t>PRÉPARATION DU SITE</t>
  </si>
  <si>
    <t>En cours</t>
  </si>
  <si>
    <t>Benne à ordures/enlèvement des déchets</t>
  </si>
  <si>
    <t>Débris supplémentaires générés</t>
  </si>
  <si>
    <t>Location d’équipement</t>
  </si>
  <si>
    <t>Budget respecté</t>
  </si>
  <si>
    <t>Nettoyage du terrain</t>
  </si>
  <si>
    <t>Enlèvement d’arbres imprévu</t>
  </si>
  <si>
    <t>Installations sanitaires mobiles</t>
  </si>
  <si>
    <t>Service continu</t>
  </si>
  <si>
    <t>Rénovation - Démonstration</t>
  </si>
  <si>
    <t>Coûts en dessous du budget</t>
  </si>
  <si>
    <t>Rénovation - Dépoussiérage</t>
  </si>
  <si>
    <t>Barrières supplémentaires ajoutées</t>
  </si>
  <si>
    <t>Accès au site</t>
  </si>
  <si>
    <t>Ajustements mineurs effectués</t>
  </si>
  <si>
    <t>Alimentation temporaire</t>
  </si>
  <si>
    <t>Maintenance planifiée</t>
  </si>
  <si>
    <t>Location d’outils</t>
  </si>
  <si>
    <t>Périodes de location prolongées</t>
  </si>
  <si>
    <t>TERRASSEMENT/EXCAVATION</t>
  </si>
  <si>
    <t>Remblai</t>
  </si>
  <si>
    <t>Matériaux supplémentaires utilisés</t>
  </si>
  <si>
    <t>Fondation - Excavation</t>
  </si>
  <si>
    <t>Conditions du sol imprévues</t>
  </si>
  <si>
    <t>Fondation - Drains de fondation</t>
  </si>
  <si>
    <t>Conformité aux prévisions</t>
  </si>
  <si>
    <t>Nivellement grossier</t>
  </si>
  <si>
    <t>Masques de notation</t>
  </si>
  <si>
    <t>Clôture à l’achèvement du projet</t>
  </si>
  <si>
    <t>Semis/Engazonnement</t>
  </si>
  <si>
    <t>Aménagement paysager</t>
  </si>
  <si>
    <t>Non commencée</t>
  </si>
  <si>
    <t>Planifié pour le mois prochain</t>
  </si>
  <si>
    <t>Drainage du site - Supplémentaire</t>
  </si>
  <si>
    <t>Achèvement partiel</t>
  </si>
  <si>
    <t>Services publics</t>
  </si>
  <si>
    <t>Électricité - Raccordement</t>
  </si>
  <si>
    <t>Électricité - Installation</t>
  </si>
  <si>
    <t>Électricité - Permis</t>
  </si>
  <si>
    <t>Gaz - Raccordement</t>
  </si>
  <si>
    <t>Gaz - Branchement</t>
  </si>
  <si>
    <t>Gaz - Permis</t>
  </si>
  <si>
    <t>Installation d’un réservoir d’huile</t>
  </si>
  <si>
    <t>Égout - Frais de robinetterie et branchement</t>
  </si>
  <si>
    <t>4.9 %</t>
  </si>
  <si>
    <t>Télécommunications - Branchement</t>
  </si>
  <si>
    <t>Télécom - Installation</t>
  </si>
  <si>
    <t>EAU + ÉGOUT</t>
  </si>
  <si>
    <t>Assèchement des nappes d’eau près de la surface du sol</t>
  </si>
  <si>
    <t>5,2</t>
  </si>
  <si>
    <t>Essai de perçage</t>
  </si>
  <si>
    <t>Plomberie à la maison</t>
  </si>
  <si>
    <t>Réservoir sous pression</t>
  </si>
  <si>
    <t>Pompe</t>
  </si>
  <si>
    <t>Fosse septique - Conception</t>
  </si>
  <si>
    <t>Fosse septique - Frais</t>
  </si>
  <si>
    <t>Fosse septique - Inspection</t>
  </si>
  <si>
    <t>Fosse septique - Permis</t>
  </si>
  <si>
    <t>Fosse septique - Raccordement à la maison</t>
  </si>
  <si>
    <t>Test de sol</t>
  </si>
  <si>
    <t>Creusement de tranchées</t>
  </si>
  <si>
    <t>Puits</t>
  </si>
  <si>
    <t>Puits - Frais</t>
  </si>
  <si>
    <t>Puits - Permis</t>
  </si>
  <si>
    <t>FONDATION</t>
  </si>
  <si>
    <t>Boulons d’ancrage</t>
  </si>
  <si>
    <t>Cloisons</t>
  </si>
  <si>
    <t>Barrière de vapeur d’espace sanitaire</t>
  </si>
  <si>
    <t>Évents de vide sanitaire</t>
  </si>
  <si>
    <t>Réalisation d’une barrière d’étanchéité</t>
  </si>
  <si>
    <t>Isolation des fondations extérieures</t>
  </si>
  <si>
    <t>Revêtement d’isolation extérieure</t>
  </si>
  <si>
    <t>Semelle de fondation</t>
  </si>
  <si>
    <t>Fondation - Tableau des drains</t>
  </si>
  <si>
    <t>Fondation - Murs</t>
  </si>
  <si>
    <t>Fondation - Fenêtres</t>
  </si>
  <si>
    <t>Poutre sous mur porteur</t>
  </si>
  <si>
    <t>Ancrage de retenue</t>
  </si>
  <si>
    <t>Tampons</t>
  </si>
  <si>
    <t>Piliers</t>
  </si>
  <si>
    <t>Dalle - Sous-sol</t>
  </si>
  <si>
    <t>Dalle - Fondation</t>
  </si>
  <si>
    <t>Dalle - Garage</t>
  </si>
  <si>
    <t>6:19</t>
  </si>
  <si>
    <t>Isolation dalle</t>
  </si>
  <si>
    <t>Armature d’acier</t>
  </si>
  <si>
    <t>Murs d’enceinte</t>
  </si>
  <si>
    <t>Pare-vapeur sous-dalle</t>
  </si>
  <si>
    <t>Pompe de puisard</t>
  </si>
  <si>
    <t>Imperméabilisation</t>
  </si>
  <si>
    <t>CHARPENTE BRUTE</t>
  </si>
  <si>
    <t>Murs extérieurs</t>
  </si>
  <si>
    <t>Attaches/Clous/Vis</t>
  </si>
  <si>
    <t>Lambourdes</t>
  </si>
  <si>
    <t>Murs intérieurs</t>
  </si>
  <si>
    <t>Poteaux tubulaires en acier</t>
  </si>
  <si>
    <t>Préparation plâtre/cloisons sèches</t>
  </si>
  <si>
    <t>Charpente/fermes de toit</t>
  </si>
  <si>
    <t>Escaliers bruts</t>
  </si>
  <si>
    <t>Revêtement primaire</t>
  </si>
  <si>
    <t>Seuil + joint</t>
  </si>
  <si>
    <t>Poutre de transport en acier/bois</t>
  </si>
  <si>
    <t>Connecteurs de charpente en acier</t>
  </si>
  <si>
    <t>Sous-planche de rive</t>
  </si>
  <si>
    <t>Sous-planchers</t>
  </si>
  <si>
    <t>Coûts de main-d’œuvre</t>
  </si>
  <si>
    <t>FENÊTRES + PORTES (extérieur)</t>
  </si>
  <si>
    <t>Porte extérieure - Cadres + seuils</t>
  </si>
  <si>
    <t>Porte extérieure - Matériel</t>
  </si>
  <si>
    <t>Porte extérieure - Bloc de porte</t>
  </si>
  <si>
    <t>Porte extérieure - Dalles</t>
  </si>
  <si>
    <t>Portes de garage</t>
  </si>
  <si>
    <t>Membrane d’étanchéité</t>
  </si>
  <si>
    <t>Lampes latérales</t>
  </si>
  <si>
    <t>Portes coulissantes/à charnières</t>
  </si>
  <si>
    <t>Traverses</t>
  </si>
  <si>
    <t>Fenêtres</t>
  </si>
  <si>
    <t>FINITION - EXTÉRIEUR</t>
  </si>
  <si>
    <t>Doublage en mousse</t>
  </si>
  <si>
    <t>Protection climatique</t>
  </si>
  <si>
    <t>Parement</t>
  </si>
  <si>
    <t>Placage</t>
  </si>
  <si>
    <t>Stuc</t>
  </si>
  <si>
    <t>Planche de rive</t>
  </si>
  <si>
    <t>Soffite</t>
  </si>
  <si>
    <t>Frise</t>
  </si>
  <si>
    <t>Planches cornières</t>
  </si>
  <si>
    <t>Nappe phréatique</t>
  </si>
  <si>
    <t>Évents de Soffite/Pignons</t>
  </si>
  <si>
    <t>Garniture intérieure - Fenêtres</t>
  </si>
  <si>
    <t>Garniture intérieure - Portes</t>
  </si>
  <si>
    <t>Garniture intérieure - Finition</t>
  </si>
  <si>
    <t>Escaliers</t>
  </si>
  <si>
    <t>Palier</t>
  </si>
  <si>
    <t>Peinture</t>
  </si>
  <si>
    <t>Lasure</t>
  </si>
  <si>
    <t>Mastic</t>
  </si>
  <si>
    <t>TOITURE</t>
  </si>
  <si>
    <t>Larmier</t>
  </si>
  <si>
    <t>Gouttières + descentes</t>
  </si>
  <si>
    <t>Installation/Main-d’œuvre</t>
  </si>
  <si>
    <t>Évents de faîtage et de toit</t>
  </si>
  <si>
    <t>Lucarnes</t>
  </si>
  <si>
    <t>Sous-couche</t>
  </si>
  <si>
    <t>MAÇONNERIE/PAVAGE</t>
  </si>
  <si>
    <t>Allée</t>
  </si>
  <si>
    <t>Passages</t>
  </si>
  <si>
    <t>Cheminées</t>
  </si>
  <si>
    <t>Escaliers - Extérieur</t>
  </si>
  <si>
    <t>Cheminées + foyers</t>
  </si>
  <si>
    <t>PORCHES + TERRASSES</t>
  </si>
  <si>
    <t>Porche - Ouvert</t>
  </si>
  <si>
    <t>Porche - Protégé</t>
  </si>
  <si>
    <t>Pont - Composite</t>
  </si>
  <si>
    <t>Terrasse - Bois</t>
  </si>
  <si>
    <t>Clôtures</t>
  </si>
  <si>
    <t>Rampes</t>
  </si>
  <si>
    <t>Constructions extérieures</t>
  </si>
  <si>
    <t>Structures supplémentaires</t>
  </si>
  <si>
    <t>ISOLATION + ÉTANCHÉITÉ À L’AIR</t>
  </si>
  <si>
    <t>Étanchéité à l’air</t>
  </si>
  <si>
    <t>Porte soufflante</t>
  </si>
  <si>
    <t>Infrarouge</t>
  </si>
  <si>
    <t>Isolation - Intérieur du sous-sol</t>
  </si>
  <si>
    <t>Isolation - Vide sanitaire</t>
  </si>
  <si>
    <t>Isolation - Panneau de mousse</t>
  </si>
  <si>
    <t>Isolation - Toiture/Grenier</t>
  </si>
  <si>
    <t>Isolation - Mousse pulvérisée</t>
  </si>
  <si>
    <t>Isolation - Cavité murale</t>
  </si>
  <si>
    <t>Baffles de toit/d’avant-toit</t>
  </si>
  <si>
    <t>PLOMBERIE</t>
  </si>
  <si>
    <t>Déchets</t>
  </si>
  <si>
    <t>Évent</t>
  </si>
  <si>
    <t>Tuyauterie - Alimentation en eau</t>
  </si>
  <si>
    <t>Tuyauterie - Gaz</t>
  </si>
  <si>
    <t>Chauffes-eau</t>
  </si>
  <si>
    <t>Traitement de l’eau</t>
  </si>
  <si>
    <t>Toilettes</t>
  </si>
  <si>
    <t>Baignoires</t>
  </si>
  <si>
    <t>Éviers</t>
  </si>
  <si>
    <t>Douches</t>
  </si>
  <si>
    <t>Robinets</t>
  </si>
  <si>
    <t>Robinets mélangeurs</t>
  </si>
  <si>
    <t>Pommeaux de douche</t>
  </si>
  <si>
    <t>Évacuation</t>
  </si>
  <si>
    <t>ÉLECTRICITÉ</t>
  </si>
  <si>
    <t>Panneaux de service</t>
  </si>
  <si>
    <t>Sous-panneaux</t>
  </si>
  <si>
    <t>Câblage brut</t>
  </si>
  <si>
    <t>Téléphone/Câble/Câblage Internet</t>
  </si>
  <si>
    <t>Luminaires</t>
  </si>
  <si>
    <t>Appareils basse tension</t>
  </si>
  <si>
    <t>Transformateurs basse tension</t>
  </si>
  <si>
    <t>Prises</t>
  </si>
  <si>
    <t>Interrupteurs</t>
  </si>
  <si>
    <t>Variateurs</t>
  </si>
  <si>
    <t>Système de contrôle de l’éclairage</t>
  </si>
  <si>
    <t>Sonnette</t>
  </si>
  <si>
    <t>Détecteurs de fumée et de CO2</t>
  </si>
  <si>
    <t>Interphone</t>
  </si>
  <si>
    <t>Système de sécurité</t>
  </si>
  <si>
    <t>Home Cinéma</t>
  </si>
  <si>
    <t>Système de divertissement à domicile</t>
  </si>
  <si>
    <t>CVC</t>
  </si>
  <si>
    <t>Appareil de traitement de l’air</t>
  </si>
  <si>
    <t>Chaudière</t>
  </si>
  <si>
    <t>Climatisation centrale</t>
  </si>
  <si>
    <t>Conduits</t>
  </si>
  <si>
    <t>Four/pompe à chaleur</t>
  </si>
  <si>
    <t>Commandes CVC</t>
  </si>
  <si>
    <t>Tuyauterie</t>
  </si>
  <si>
    <t>Radiateurs</t>
  </si>
  <si>
    <t>Registres</t>
  </si>
  <si>
    <t>Eau chaude solaire</t>
  </si>
  <si>
    <t>Ventilation de toute la maison</t>
  </si>
  <si>
    <t>CLOISON SÈCHE + PLÂTRE</t>
  </si>
  <si>
    <t>Murs</t>
  </si>
  <si>
    <t>Plafonds</t>
  </si>
  <si>
    <t>Soffites</t>
  </si>
  <si>
    <t>Plâtre décoratif</t>
  </si>
  <si>
    <t>FINITION - INTÉRIEUR</t>
  </si>
  <si>
    <t>Armoires intégrées</t>
  </si>
  <si>
    <t>Étagères intégrées</t>
  </si>
  <si>
    <t>Plafonds - Fonction</t>
  </si>
  <si>
    <t>Plafonds - Décoration</t>
  </si>
  <si>
    <t>Matériel de penderie</t>
  </si>
  <si>
    <t>Étagères de placard</t>
  </si>
  <si>
    <t>Sols - Tapis</t>
  </si>
  <si>
    <t>Sols - Matériaux carrelage/pierre</t>
  </si>
  <si>
    <t>Sols - Préparation carrelage/pierre</t>
  </si>
  <si>
    <t>Sols - Vinyle</t>
  </si>
  <si>
    <t>Sols - Bois</t>
  </si>
  <si>
    <t>Porte intérieure - Cadres + seuils</t>
  </si>
  <si>
    <t>Porte intérieure - Matériel</t>
  </si>
  <si>
    <t>Porte intérieure - Bloc de porte</t>
  </si>
  <si>
    <t>Porte intérieure - Dalles</t>
  </si>
  <si>
    <t>Peinture intérieure</t>
  </si>
  <si>
    <t>Lasure intérieure</t>
  </si>
  <si>
    <t>Panneaux</t>
  </si>
  <si>
    <t>Escaliers/Garde-corps/Pilastres</t>
  </si>
  <si>
    <t>Lambris</t>
  </si>
  <si>
    <t>CUISINE</t>
  </si>
  <si>
    <t>Accessoires</t>
  </si>
  <si>
    <t>Crédence</t>
  </si>
  <si>
    <t>Éléments intégrés</t>
  </si>
  <si>
    <t>Armoires</t>
  </si>
  <si>
    <t>Placards - Matériel</t>
  </si>
  <si>
    <t>Plans de travail</t>
  </si>
  <si>
    <t>Étagères</t>
  </si>
  <si>
    <t>Carrelage/Pierre</t>
  </si>
  <si>
    <t>SALLE DE BAIN</t>
  </si>
  <si>
    <t>2:05</t>
  </si>
  <si>
    <t>Armoires à pharmacie</t>
  </si>
  <si>
    <t>Miroirs</t>
  </si>
  <si>
    <t>Plateforme de baignoire surélevée</t>
  </si>
  <si>
    <t>Cabine de douche</t>
  </si>
  <si>
    <t>Enceinte de baignoire</t>
  </si>
  <si>
    <t>ÉQUIPEMENTS</t>
  </si>
  <si>
    <t>Table de cuisson</t>
  </si>
  <si>
    <t>Congélateur</t>
  </si>
  <si>
    <t>Lave-vaisselle</t>
  </si>
  <si>
    <t>Four à micro-ondes</t>
  </si>
  <si>
    <t>Four</t>
  </si>
  <si>
    <t>Hotte</t>
  </si>
  <si>
    <t>Réfrigérateur</t>
  </si>
  <si>
    <t>Lave-linge + sèche-linge</t>
  </si>
  <si>
    <t>AUTRE</t>
  </si>
  <si>
    <t>2:29</t>
  </si>
  <si>
    <t>CLIQUER ICI POUR CRÉER DANS SMARTSHEET</t>
  </si>
  <si>
    <t>Modèle de budget de construction résidentielle</t>
  </si>
  <si>
    <t>LÉGENDES DÉROULANTES</t>
  </si>
  <si>
    <t>OUI/NON</t>
  </si>
  <si>
    <t>PRIORITÉ</t>
  </si>
  <si>
    <t>STATUT</t>
  </si>
  <si>
    <t>Oui</t>
  </si>
  <si>
    <t>Faible</t>
  </si>
  <si>
    <t>Non</t>
  </si>
  <si>
    <t>Moyenne</t>
  </si>
  <si>
    <t>Élevée</t>
  </si>
  <si>
    <t>Vérification requise</t>
  </si>
  <si>
    <t>En retard</t>
  </si>
  <si>
    <t>En attente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</si>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</sst>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&quot;$&quot;#,##0.00"/>
    <numFmt numFmtId="166" formatCode="mm/dd/yyyy"/>
  </numFmts>
  <fonts count="3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1"/>
    </font>
    <font>
      <b/>
      <sz val="12"/>
      <color theme="1"/>
      <name val="Century Gothic"/>
      <family val="1"/>
    </font>
    <font>
      <sz val="9"/>
      <color theme="1"/>
      <name val="Century Gothic"/>
      <family val="1"/>
    </font>
    <font>
      <b/>
      <sz val="22"/>
      <color theme="8" tint="-0.499984740745262"/>
      <name val="Century Gothic"/>
      <family val="1"/>
    </font>
    <font>
      <sz val="11"/>
      <color theme="1"/>
      <name val="Arial"/>
      <family val="2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9"/>
      <color theme="1"/>
      <name val="Century Gothic"/>
      <family val="1"/>
    </font>
    <font>
      <b/>
      <sz val="9"/>
      <color theme="1" tint="0.34998626667073579"/>
      <name val="Century Gothic"/>
      <family val="1"/>
    </font>
    <font>
      <sz val="9"/>
      <color theme="1" tint="0.34998626667073579"/>
      <name val="Century Gothic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4"/>
      <color rgb="FF001033"/>
      <name val="Century Gothic"/>
      <family val="1"/>
    </font>
    <font>
      <sz val="16"/>
      <color theme="1"/>
      <name val="Century Gothic"/>
      <family val="1"/>
    </font>
    <font>
      <sz val="11"/>
      <color theme="1"/>
      <name val="Century Gothic"/>
      <family val="1"/>
    </font>
    <font>
      <sz val="14"/>
      <color theme="1"/>
      <name val="Century Gothic"/>
      <family val="1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b/>
      <sz val="20"/>
      <color theme="0" tint="-0.499984740745262"/>
      <name val="Century Gothic"/>
      <family val="1"/>
    </font>
    <font>
      <sz val="22"/>
      <color theme="1" tint="0.34998626667073579"/>
      <name val="Century Gothic"/>
      <family val="1"/>
    </font>
    <font>
      <sz val="8"/>
      <color theme="1"/>
      <name val="Century Gothic"/>
      <family val="1"/>
    </font>
    <font>
      <b/>
      <sz val="10"/>
      <color theme="1" tint="0.34998626667073579"/>
      <name val="Century Gothic"/>
      <family val="1"/>
    </font>
    <font>
      <sz val="12"/>
      <color theme="1" tint="0.34998626667073579"/>
      <name val="Century Gothic"/>
      <family val="1"/>
    </font>
    <font>
      <sz val="6"/>
      <name val="Calibri"/>
      <family val="3"/>
      <charset val="128"/>
      <scheme val="minor"/>
    </font>
    <font>
      <b/>
      <u/>
      <sz val="22"/>
      <color theme="0"/>
      <name val="Century Gothic"/>
      <family val="2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5EE9E7"/>
        <bgColor indexed="64"/>
      </patternFill>
    </fill>
    <fill>
      <patternFill patternType="solid">
        <fgColor rgb="FFABEFE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B6FBF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ECF5FB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EF9F5"/>
        <bgColor indexed="64"/>
      </patternFill>
    </fill>
    <fill>
      <patternFill patternType="solid">
        <fgColor rgb="FFCBEFEA"/>
        <bgColor indexed="64"/>
      </patternFill>
    </fill>
    <fill>
      <patternFill patternType="solid">
        <fgColor rgb="FFB0E8E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E7BA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5C5C5"/>
        <bgColor indexed="64"/>
      </patternFill>
    </fill>
    <fill>
      <patternFill patternType="solid">
        <fgColor rgb="FF63A6E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/>
      <bottom style="thin">
        <color theme="0" tint="-0.249977111117893"/>
      </bottom>
      <diagonal/>
    </border>
    <border>
      <left style="dotted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tted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tted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tted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0" borderId="0"/>
    <xf numFmtId="164" fontId="1" fillId="0" borderId="0" applyFon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/>
  </cellStyleXfs>
  <cellXfs count="11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wrapText="1" inden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4" fontId="6" fillId="0" borderId="0" xfId="1" applyFont="1" applyAlignment="1">
      <alignment horizontal="left" vertical="center" inden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4" borderId="0" xfId="0" applyFont="1" applyFill="1"/>
    <xf numFmtId="1" fontId="7" fillId="0" borderId="1" xfId="2" applyNumberFormat="1" applyFont="1" applyBorder="1" applyAlignment="1">
      <alignment horizontal="left" vertical="center" wrapText="1" indent="1"/>
    </xf>
    <xf numFmtId="0" fontId="17" fillId="0" borderId="0" xfId="3"/>
    <xf numFmtId="0" fontId="4" fillId="0" borderId="7" xfId="3" applyFont="1" applyBorder="1" applyAlignment="1">
      <alignment horizontal="left" vertical="center" wrapText="1" indent="2"/>
    </xf>
    <xf numFmtId="1" fontId="7" fillId="0" borderId="2" xfId="2" applyNumberFormat="1" applyFont="1" applyBorder="1" applyAlignment="1">
      <alignment horizontal="left" vertical="center" wrapText="1" indent="1"/>
    </xf>
    <xf numFmtId="165" fontId="13" fillId="3" borderId="6" xfId="1" applyNumberFormat="1" applyFont="1" applyFill="1" applyBorder="1" applyAlignment="1">
      <alignment horizontal="right" vertical="center" wrapText="1" indent="1"/>
    </xf>
    <xf numFmtId="165" fontId="7" fillId="2" borderId="6" xfId="1" applyNumberFormat="1" applyFont="1" applyFill="1" applyBorder="1" applyAlignment="1">
      <alignment horizontal="right" vertical="center" wrapText="1" indent="1"/>
    </xf>
    <xf numFmtId="165" fontId="7" fillId="2" borderId="16" xfId="1" applyNumberFormat="1" applyFont="1" applyFill="1" applyBorder="1" applyAlignment="1">
      <alignment horizontal="right" vertical="center" wrapText="1" indent="1"/>
    </xf>
    <xf numFmtId="165" fontId="7" fillId="5" borderId="5" xfId="1" applyNumberFormat="1" applyFont="1" applyFill="1" applyBorder="1" applyAlignment="1">
      <alignment horizontal="right" vertical="center" wrapText="1" indent="1"/>
    </xf>
    <xf numFmtId="165" fontId="7" fillId="5" borderId="15" xfId="1" applyNumberFormat="1" applyFont="1" applyFill="1" applyBorder="1" applyAlignment="1">
      <alignment horizontal="right" vertical="center" wrapText="1" indent="1"/>
    </xf>
    <xf numFmtId="165" fontId="13" fillId="6" borderId="10" xfId="1" applyNumberFormat="1" applyFont="1" applyFill="1" applyBorder="1" applyAlignment="1">
      <alignment horizontal="right" vertical="center" wrapText="1" indent="1"/>
    </xf>
    <xf numFmtId="165" fontId="13" fillId="6" borderId="5" xfId="1" applyNumberFormat="1" applyFont="1" applyFill="1" applyBorder="1" applyAlignment="1">
      <alignment horizontal="right" vertical="center" wrapText="1" indent="1"/>
    </xf>
    <xf numFmtId="165" fontId="13" fillId="3" borderId="11" xfId="1" applyNumberFormat="1" applyFont="1" applyFill="1" applyBorder="1" applyAlignment="1">
      <alignment horizontal="right" vertical="center" wrapText="1" indent="1"/>
    </xf>
    <xf numFmtId="1" fontId="7" fillId="5" borderId="1" xfId="2" applyNumberFormat="1" applyFont="1" applyFill="1" applyBorder="1" applyAlignment="1">
      <alignment horizontal="left" vertical="center" wrapText="1" indent="1"/>
    </xf>
    <xf numFmtId="1" fontId="7" fillId="5" borderId="12" xfId="2" applyNumberFormat="1" applyFont="1" applyFill="1" applyBorder="1" applyAlignment="1">
      <alignment horizontal="left" vertical="center" wrapText="1" indent="1"/>
    </xf>
    <xf numFmtId="1" fontId="7" fillId="5" borderId="4" xfId="2" applyNumberFormat="1" applyFont="1" applyFill="1" applyBorder="1" applyAlignment="1">
      <alignment horizontal="left" vertical="center" wrapText="1" indent="1"/>
    </xf>
    <xf numFmtId="1" fontId="7" fillId="0" borderId="4" xfId="2" applyNumberFormat="1" applyFont="1" applyBorder="1" applyAlignment="1">
      <alignment horizontal="left" vertical="center" wrapText="1" indent="1"/>
    </xf>
    <xf numFmtId="1" fontId="7" fillId="0" borderId="14" xfId="2" applyNumberFormat="1" applyFont="1" applyBorder="1" applyAlignment="1">
      <alignment horizontal="left" vertical="center" wrapText="1" indent="1"/>
    </xf>
    <xf numFmtId="1" fontId="7" fillId="5" borderId="9" xfId="2" applyNumberFormat="1" applyFont="1" applyFill="1" applyBorder="1" applyAlignment="1">
      <alignment horizontal="left" vertical="center" wrapText="1" indent="1"/>
    </xf>
    <xf numFmtId="165" fontId="7" fillId="5" borderId="17" xfId="1" applyNumberFormat="1" applyFont="1" applyFill="1" applyBorder="1" applyAlignment="1">
      <alignment horizontal="right" vertical="center" wrapText="1" indent="1"/>
    </xf>
    <xf numFmtId="165" fontId="7" fillId="5" borderId="18" xfId="1" applyNumberFormat="1" applyFont="1" applyFill="1" applyBorder="1" applyAlignment="1">
      <alignment horizontal="right" vertical="center" wrapText="1" indent="1"/>
    </xf>
    <xf numFmtId="165" fontId="7" fillId="2" borderId="5" xfId="1" applyNumberFormat="1" applyFont="1" applyFill="1" applyBorder="1" applyAlignment="1">
      <alignment horizontal="right" vertical="center" wrapText="1" indent="1"/>
    </xf>
    <xf numFmtId="165" fontId="7" fillId="2" borderId="15" xfId="1" applyNumberFormat="1" applyFont="1" applyFill="1" applyBorder="1" applyAlignment="1">
      <alignment horizontal="right" vertical="center" wrapText="1" indent="1"/>
    </xf>
    <xf numFmtId="165" fontId="13" fillId="3" borderId="10" xfId="1" applyNumberFormat="1" applyFont="1" applyFill="1" applyBorder="1" applyAlignment="1">
      <alignment horizontal="right" vertical="center" wrapText="1" indent="1"/>
    </xf>
    <xf numFmtId="165" fontId="13" fillId="3" borderId="5" xfId="1" applyNumberFormat="1" applyFont="1" applyFill="1" applyBorder="1" applyAlignment="1">
      <alignment horizontal="right" vertical="center" wrapText="1" indent="1"/>
    </xf>
    <xf numFmtId="165" fontId="13" fillId="6" borderId="17" xfId="1" applyNumberFormat="1" applyFont="1" applyFill="1" applyBorder="1" applyAlignment="1">
      <alignment horizontal="right" vertical="center" wrapText="1" indent="1"/>
    </xf>
    <xf numFmtId="165" fontId="13" fillId="6" borderId="19" xfId="1" applyNumberFormat="1" applyFont="1" applyFill="1" applyBorder="1" applyAlignment="1">
      <alignment horizontal="righ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13" fillId="3" borderId="8" xfId="0" applyFont="1" applyFill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13" fillId="3" borderId="3" xfId="0" applyFont="1" applyFill="1" applyBorder="1" applyAlignment="1">
      <alignment horizontal="left" vertical="center" wrapText="1" indent="1"/>
    </xf>
    <xf numFmtId="0" fontId="7" fillId="0" borderId="13" xfId="0" applyFont="1" applyBorder="1" applyAlignment="1">
      <alignment horizontal="left" vertical="center" wrapText="1" indent="1"/>
    </xf>
    <xf numFmtId="0" fontId="10" fillId="4" borderId="0" xfId="0" applyFont="1" applyFill="1" applyAlignment="1">
      <alignment wrapText="1"/>
    </xf>
    <xf numFmtId="0" fontId="19" fillId="4" borderId="0" xfId="0" applyFont="1" applyFill="1" applyAlignment="1">
      <alignment vertical="center"/>
    </xf>
    <xf numFmtId="0" fontId="10" fillId="0" borderId="0" xfId="0" applyFont="1" applyAlignment="1">
      <alignment wrapText="1"/>
    </xf>
    <xf numFmtId="0" fontId="0" fillId="0" borderId="0" xfId="0" applyAlignment="1">
      <alignment vertical="center"/>
    </xf>
    <xf numFmtId="0" fontId="20" fillId="0" borderId="0" xfId="0" applyFont="1" applyAlignment="1">
      <alignment vertical="top"/>
    </xf>
    <xf numFmtId="0" fontId="21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49" fontId="13" fillId="3" borderId="3" xfId="0" applyNumberFormat="1" applyFont="1" applyFill="1" applyBorder="1" applyAlignment="1">
      <alignment horizontal="left" vertical="center" indent="1"/>
    </xf>
    <xf numFmtId="49" fontId="7" fillId="0" borderId="1" xfId="0" applyNumberFormat="1" applyFont="1" applyBorder="1" applyAlignment="1">
      <alignment horizontal="left" vertical="center" indent="1"/>
    </xf>
    <xf numFmtId="49" fontId="7" fillId="0" borderId="3" xfId="0" applyNumberFormat="1" applyFont="1" applyBorder="1" applyAlignment="1">
      <alignment horizontal="left" vertical="center" indent="1"/>
    </xf>
    <xf numFmtId="49" fontId="13" fillId="3" borderId="8" xfId="0" applyNumberFormat="1" applyFont="1" applyFill="1" applyBorder="1" applyAlignment="1">
      <alignment horizontal="left" vertical="center" indent="1"/>
    </xf>
    <xf numFmtId="49" fontId="7" fillId="0" borderId="2" xfId="0" applyNumberFormat="1" applyFont="1" applyBorder="1" applyAlignment="1">
      <alignment horizontal="left" vertical="center" indent="1"/>
    </xf>
    <xf numFmtId="0" fontId="10" fillId="0" borderId="0" xfId="0" applyFont="1" applyAlignment="1">
      <alignment horizontal="left" vertical="center" wrapText="1" indent="1"/>
    </xf>
    <xf numFmtId="0" fontId="10" fillId="4" borderId="0" xfId="0" applyFont="1" applyFill="1" applyAlignment="1">
      <alignment horizontal="left" vertical="center" wrapText="1" indent="1"/>
    </xf>
    <xf numFmtId="0" fontId="23" fillId="0" borderId="0" xfId="0" applyFont="1"/>
    <xf numFmtId="0" fontId="10" fillId="0" borderId="1" xfId="0" applyFont="1" applyBorder="1" applyAlignment="1">
      <alignment horizontal="left" vertical="center" wrapText="1" indent="1"/>
    </xf>
    <xf numFmtId="0" fontId="10" fillId="3" borderId="1" xfId="0" applyFont="1" applyFill="1" applyBorder="1" applyAlignment="1">
      <alignment horizontal="left" vertical="center" wrapText="1" indent="1"/>
    </xf>
    <xf numFmtId="0" fontId="10" fillId="8" borderId="1" xfId="0" applyFont="1" applyFill="1" applyBorder="1" applyAlignment="1">
      <alignment horizontal="left" vertical="center" wrapText="1" indent="1"/>
    </xf>
    <xf numFmtId="0" fontId="10" fillId="9" borderId="1" xfId="0" applyFont="1" applyFill="1" applyBorder="1" applyAlignment="1">
      <alignment horizontal="left" vertical="center" wrapText="1" indent="1"/>
    </xf>
    <xf numFmtId="0" fontId="10" fillId="10" borderId="1" xfId="0" applyFont="1" applyFill="1" applyBorder="1" applyAlignment="1">
      <alignment horizontal="left" vertical="center" wrapText="1" indent="1"/>
    </xf>
    <xf numFmtId="0" fontId="24" fillId="4" borderId="1" xfId="0" applyFont="1" applyFill="1" applyBorder="1" applyAlignment="1">
      <alignment horizontal="left" vertical="center" wrapText="1" indent="1" readingOrder="1"/>
    </xf>
    <xf numFmtId="0" fontId="24" fillId="11" borderId="1" xfId="0" applyFont="1" applyFill="1" applyBorder="1" applyAlignment="1">
      <alignment horizontal="left" vertical="center" indent="1"/>
    </xf>
    <xf numFmtId="0" fontId="24" fillId="12" borderId="1" xfId="0" applyFont="1" applyFill="1" applyBorder="1" applyAlignment="1">
      <alignment horizontal="left" vertical="center" indent="1"/>
    </xf>
    <xf numFmtId="0" fontId="24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 indent="1"/>
    </xf>
    <xf numFmtId="0" fontId="24" fillId="13" borderId="1" xfId="0" applyFont="1" applyFill="1" applyBorder="1" applyAlignment="1">
      <alignment horizontal="left" vertical="center" indent="1"/>
    </xf>
    <xf numFmtId="0" fontId="24" fillId="14" borderId="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vertical="center"/>
    </xf>
    <xf numFmtId="0" fontId="26" fillId="4" borderId="0" xfId="0" applyFont="1" applyFill="1" applyAlignment="1">
      <alignment vertical="center"/>
    </xf>
    <xf numFmtId="0" fontId="7" fillId="3" borderId="1" xfId="0" applyFont="1" applyFill="1" applyBorder="1" applyAlignment="1">
      <alignment horizontal="left" vertical="center" wrapText="1" indent="1"/>
    </xf>
    <xf numFmtId="0" fontId="7" fillId="3" borderId="12" xfId="0" applyFont="1" applyFill="1" applyBorder="1" applyAlignment="1">
      <alignment horizontal="left" vertical="center" wrapText="1" indent="1"/>
    </xf>
    <xf numFmtId="0" fontId="7" fillId="4" borderId="1" xfId="0" applyFont="1" applyFill="1" applyBorder="1" applyAlignment="1">
      <alignment horizontal="left" vertical="center" wrapText="1" indent="1"/>
    </xf>
    <xf numFmtId="166" fontId="12" fillId="15" borderId="1" xfId="0" applyNumberFormat="1" applyFont="1" applyFill="1" applyBorder="1" applyAlignment="1">
      <alignment horizontal="center" vertical="center"/>
    </xf>
    <xf numFmtId="0" fontId="12" fillId="16" borderId="1" xfId="0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left" vertical="center" wrapText="1" indent="1"/>
    </xf>
    <xf numFmtId="0" fontId="10" fillId="19" borderId="1" xfId="0" applyFont="1" applyFill="1" applyBorder="1" applyAlignment="1">
      <alignment horizontal="left" vertical="center" indent="1"/>
    </xf>
    <xf numFmtId="165" fontId="11" fillId="5" borderId="5" xfId="1" applyNumberFormat="1" applyFont="1" applyFill="1" applyBorder="1" applyAlignment="1">
      <alignment horizontal="right" vertical="center" wrapText="1" indent="1"/>
    </xf>
    <xf numFmtId="165" fontId="11" fillId="2" borderId="6" xfId="1" applyNumberFormat="1" applyFont="1" applyFill="1" applyBorder="1" applyAlignment="1">
      <alignment horizontal="right" vertical="center" wrapText="1" indent="1"/>
    </xf>
    <xf numFmtId="165" fontId="28" fillId="20" borderId="4" xfId="1" applyNumberFormat="1" applyFont="1" applyFill="1" applyBorder="1" applyAlignment="1">
      <alignment horizontal="right" vertical="center" wrapText="1" indent="1"/>
    </xf>
    <xf numFmtId="165" fontId="15" fillId="20" borderId="4" xfId="1" applyNumberFormat="1" applyFont="1" applyFill="1" applyBorder="1" applyAlignment="1">
      <alignment horizontal="right" vertical="center" wrapText="1" indent="1"/>
    </xf>
    <xf numFmtId="165" fontId="15" fillId="20" borderId="14" xfId="1" applyNumberFormat="1" applyFont="1" applyFill="1" applyBorder="1" applyAlignment="1">
      <alignment horizontal="right" vertical="center" wrapText="1" indent="1"/>
    </xf>
    <xf numFmtId="165" fontId="14" fillId="21" borderId="4" xfId="1" applyNumberFormat="1" applyFont="1" applyFill="1" applyBorder="1" applyAlignment="1">
      <alignment horizontal="right" vertical="center" wrapText="1" indent="1"/>
    </xf>
    <xf numFmtId="165" fontId="14" fillId="21" borderId="9" xfId="1" applyNumberFormat="1" applyFont="1" applyFill="1" applyBorder="1" applyAlignment="1">
      <alignment horizontal="right" vertical="center" wrapText="1" indent="1"/>
    </xf>
    <xf numFmtId="0" fontId="10" fillId="22" borderId="4" xfId="0" applyFont="1" applyFill="1" applyBorder="1" applyAlignment="1">
      <alignment horizontal="center" vertical="center" wrapText="1"/>
    </xf>
    <xf numFmtId="0" fontId="10" fillId="23" borderId="6" xfId="0" applyFont="1" applyFill="1" applyBorder="1" applyAlignment="1">
      <alignment horizontal="center" vertical="center" wrapText="1"/>
    </xf>
    <xf numFmtId="0" fontId="10" fillId="23" borderId="1" xfId="0" applyFont="1" applyFill="1" applyBorder="1" applyAlignment="1">
      <alignment horizontal="left" vertical="center" wrapText="1" indent="1"/>
    </xf>
    <xf numFmtId="0" fontId="10" fillId="24" borderId="1" xfId="0" applyFont="1" applyFill="1" applyBorder="1" applyAlignment="1">
      <alignment horizontal="center" vertical="center" wrapText="1"/>
    </xf>
    <xf numFmtId="10" fontId="21" fillId="0" borderId="1" xfId="2" applyNumberFormat="1" applyFont="1" applyBorder="1" applyAlignment="1">
      <alignment horizontal="center" vertical="center" wrapText="1"/>
    </xf>
    <xf numFmtId="165" fontId="11" fillId="26" borderId="23" xfId="1" applyNumberFormat="1" applyFont="1" applyFill="1" applyBorder="1" applyAlignment="1">
      <alignment horizontal="right" vertical="center" wrapText="1" indent="1"/>
    </xf>
    <xf numFmtId="0" fontId="10" fillId="25" borderId="23" xfId="0" applyFont="1" applyFill="1" applyBorder="1" applyAlignment="1">
      <alignment horizontal="center" vertical="center" wrapText="1"/>
    </xf>
    <xf numFmtId="0" fontId="10" fillId="27" borderId="5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7" xfId="0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right" vertical="center" wrapText="1" indent="1"/>
    </xf>
    <xf numFmtId="165" fontId="10" fillId="5" borderId="17" xfId="1" applyNumberFormat="1" applyFont="1" applyFill="1" applyBorder="1" applyAlignment="1">
      <alignment horizontal="right" vertical="center" wrapText="1" indent="1"/>
    </xf>
    <xf numFmtId="0" fontId="10" fillId="17" borderId="4" xfId="0" applyFont="1" applyFill="1" applyBorder="1" applyAlignment="1">
      <alignment horizontal="left" vertical="center" indent="1"/>
    </xf>
    <xf numFmtId="0" fontId="10" fillId="18" borderId="1" xfId="0" applyFont="1" applyFill="1" applyBorder="1" applyAlignment="1">
      <alignment horizontal="center" vertical="center" wrapText="1"/>
    </xf>
    <xf numFmtId="0" fontId="10" fillId="30" borderId="1" xfId="0" applyFont="1" applyFill="1" applyBorder="1" applyAlignment="1">
      <alignment horizontal="center" vertical="center" wrapText="1"/>
    </xf>
    <xf numFmtId="9" fontId="13" fillId="29" borderId="1" xfId="2" applyFont="1" applyFill="1" applyBorder="1" applyAlignment="1">
      <alignment horizontal="center" vertical="center"/>
    </xf>
    <xf numFmtId="9" fontId="13" fillId="29" borderId="2" xfId="2" applyFont="1" applyFill="1" applyBorder="1" applyAlignment="1">
      <alignment horizontal="center" vertical="center"/>
    </xf>
    <xf numFmtId="9" fontId="13" fillId="29" borderId="12" xfId="2" applyFont="1" applyFill="1" applyBorder="1" applyAlignment="1">
      <alignment horizontal="center" vertical="center"/>
    </xf>
    <xf numFmtId="9" fontId="13" fillId="30" borderId="12" xfId="2" applyFont="1" applyFill="1" applyBorder="1" applyAlignment="1">
      <alignment horizontal="center" vertical="center"/>
    </xf>
    <xf numFmtId="9" fontId="13" fillId="30" borderId="1" xfId="2" applyFont="1" applyFill="1" applyBorder="1" applyAlignment="1">
      <alignment horizontal="center" vertical="center"/>
    </xf>
    <xf numFmtId="0" fontId="31" fillId="7" borderId="0" xfId="6" applyFont="1" applyFill="1" applyAlignment="1">
      <alignment horizontal="center" vertical="center"/>
    </xf>
    <xf numFmtId="0" fontId="22" fillId="0" borderId="1" xfId="0" applyFont="1" applyBorder="1" applyAlignment="1">
      <alignment horizontal="left" vertical="center" indent="1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indent="1"/>
    </xf>
    <xf numFmtId="0" fontId="29" fillId="0" borderId="20" xfId="0" applyFont="1" applyBorder="1" applyAlignment="1">
      <alignment horizontal="center" vertical="center"/>
    </xf>
  </cellXfs>
  <cellStyles count="7">
    <cellStyle name="Currency" xfId="1" builtinId="4"/>
    <cellStyle name="Currency 2" xfId="4" xr:uid="{00000000-0005-0000-0000-000001000000}"/>
    <cellStyle name="Hyperlink" xfId="6" builtinId="8"/>
    <cellStyle name="Normal" xfId="0" builtinId="0"/>
    <cellStyle name="Normal 2" xfId="3" xr:uid="{00000000-0005-0000-0000-000003000000}"/>
    <cellStyle name="Normal 3" xfId="5" xr:uid="{00000000-0005-0000-0000-000004000000}"/>
    <cellStyle name="Percent" xfId="2" builtinId="5"/>
  </cellStyles>
  <dxfs count="24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BEAAC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BEAAC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BEAAC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</dxfs>
  <tableStyles count="0" defaultTableStyle="TableStyleMedium9" defaultPivotStyle="PivotStyleMedium7"/>
  <colors>
    <mruColors>
      <color rgb="FFDEF9F5"/>
      <color rgb="FF97F6EA"/>
      <color rgb="FFB0E8E2"/>
      <color rgb="FF63A6E4"/>
      <color rgb="FFC5C5C5"/>
      <color rgb="FFFFE7BA"/>
      <color rgb="FFC0C0C0"/>
      <color rgb="FFCBEFEA"/>
      <color rgb="FFD6EFEB"/>
      <color rgb="FFECF5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06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1114425</xdr:colOff>
      <xdr:row>0</xdr:row>
      <xdr:rowOff>28575</xdr:rowOff>
    </xdr:from>
    <xdr:to>
      <xdr:col>12</xdr:col>
      <xdr:colOff>111547</xdr:colOff>
      <xdr:row>0</xdr:row>
      <xdr:rowOff>531495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C9A9FE-CBDD-4F9C-BADA-F9C3FE89C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92375" y="28575"/>
          <a:ext cx="2635672" cy="5029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Construction-Job-Proposal-Template7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ruction Job Proposal"/>
      <sheetName val="Cost Breakdown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0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49992370372631"/>
    <pageSetUpPr fitToPage="1"/>
  </sheetPr>
  <dimension ref="A1:IT391"/>
  <sheetViews>
    <sheetView showGridLines="0" tabSelected="1" workbookViewId="0">
      <pane ySplit="1" topLeftCell="A2" activePane="bottomLeft" state="frozen"/>
      <selection pane="bottomLeft" activeCell="P15" sqref="P15"/>
    </sheetView>
  </sheetViews>
  <sheetFormatPr defaultColWidth="10.875" defaultRowHeight="15.75"/>
  <cols>
    <col min="1" max="1" width="3.375" style="1" customWidth="1"/>
    <col min="2" max="2" width="7.875" style="4" customWidth="1"/>
    <col min="3" max="3" width="47.125" style="4" customWidth="1"/>
    <col min="4" max="6" width="14.875" style="2" customWidth="1"/>
    <col min="7" max="7" width="30.5" style="2" bestFit="1" customWidth="1"/>
    <col min="8" max="8" width="19.125" customWidth="1"/>
    <col min="9" max="9" width="16.875" customWidth="1"/>
    <col min="10" max="10" width="17.875" style="2" customWidth="1"/>
    <col min="11" max="11" width="17.125" style="2" customWidth="1"/>
    <col min="12" max="12" width="30.625" style="2" customWidth="1"/>
    <col min="13" max="13" width="3.375" style="1" customWidth="1"/>
    <col min="14" max="16384" width="10.875" style="1"/>
  </cols>
  <sheetData>
    <row r="1" spans="1:254" s="46" customFormat="1" ht="44.25" customHeight="1">
      <c r="A1" s="44"/>
      <c r="B1" s="45" t="s">
        <v>381</v>
      </c>
      <c r="C1"/>
      <c r="D1"/>
      <c r="E1"/>
      <c r="F1"/>
      <c r="G1"/>
      <c r="H1"/>
      <c r="I1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</row>
    <row r="2" spans="1:254" s="47" customFormat="1" ht="30" customHeight="1">
      <c r="B2" s="48" t="s">
        <v>382</v>
      </c>
      <c r="C2" s="49"/>
      <c r="D2" s="49"/>
      <c r="E2" s="49"/>
      <c r="F2" s="49"/>
      <c r="G2" s="49"/>
      <c r="H2" s="49"/>
      <c r="I2" s="49"/>
    </row>
    <row r="3" spans="1:254" s="50" customFormat="1" ht="19.899999999999999" customHeight="1">
      <c r="B3" s="111" t="s">
        <v>383</v>
      </c>
      <c r="C3" s="111"/>
      <c r="D3" s="111"/>
      <c r="E3" s="111"/>
      <c r="F3" s="111"/>
      <c r="G3" s="51" t="s">
        <v>384</v>
      </c>
      <c r="H3" s="51" t="s">
        <v>385</v>
      </c>
      <c r="I3" s="51" t="s">
        <v>386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</row>
    <row r="4" spans="1:254" s="50" customFormat="1" ht="34.9" customHeight="1">
      <c r="B4" s="110" t="s">
        <v>387</v>
      </c>
      <c r="C4" s="110"/>
      <c r="D4" s="110"/>
      <c r="E4" s="110"/>
      <c r="F4" s="110"/>
      <c r="G4" s="79" t="s">
        <v>388</v>
      </c>
      <c r="H4" s="78" t="s">
        <v>389</v>
      </c>
      <c r="I4" s="78" t="s">
        <v>390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</row>
    <row r="5" spans="1:254" s="50" customFormat="1" ht="19.899999999999999" customHeight="1">
      <c r="B5" s="112" t="s">
        <v>391</v>
      </c>
      <c r="C5" s="112"/>
      <c r="D5" s="112"/>
      <c r="E5" s="112"/>
      <c r="F5" s="112"/>
      <c r="G5" s="112"/>
      <c r="H5" s="112"/>
      <c r="I5" s="112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</row>
    <row r="6" spans="1:254" s="50" customFormat="1" ht="34.9" customHeight="1" thickBot="1">
      <c r="B6" s="113" t="s">
        <v>392</v>
      </c>
      <c r="C6" s="113"/>
      <c r="D6" s="113"/>
      <c r="E6" s="113"/>
      <c r="F6" s="113"/>
      <c r="G6" s="113"/>
      <c r="H6" s="113"/>
      <c r="I6" s="113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</row>
    <row r="7" spans="1:254" ht="7.9" customHeight="1">
      <c r="B7" s="9"/>
      <c r="C7" s="6"/>
      <c r="D7" s="5"/>
      <c r="E7" s="5"/>
      <c r="F7" s="5"/>
      <c r="G7" s="5"/>
      <c r="J7" s="5"/>
      <c r="K7" s="5"/>
      <c r="L7" s="5" t="s">
        <v>0</v>
      </c>
    </row>
    <row r="8" spans="1:254" ht="25.9" customHeight="1">
      <c r="B8" s="9"/>
      <c r="C8" s="6"/>
      <c r="D8" s="114" t="s">
        <v>378</v>
      </c>
      <c r="E8" s="114"/>
      <c r="F8" s="114"/>
      <c r="G8" s="114" t="s">
        <v>393</v>
      </c>
      <c r="H8" s="114"/>
      <c r="I8" s="114"/>
      <c r="J8" s="5"/>
      <c r="K8" s="5"/>
      <c r="L8" s="5" t="s">
        <v>0</v>
      </c>
    </row>
    <row r="9" spans="1:254" ht="36" customHeight="1">
      <c r="B9" s="8"/>
      <c r="D9" s="97" t="s">
        <v>394</v>
      </c>
      <c r="E9" s="90" t="s">
        <v>395</v>
      </c>
      <c r="F9" s="89" t="s">
        <v>396</v>
      </c>
      <c r="G9" s="92" t="s">
        <v>397</v>
      </c>
      <c r="H9" s="95" t="s">
        <v>398</v>
      </c>
      <c r="I9" s="89" t="s">
        <v>399</v>
      </c>
      <c r="J9" s="96" t="s">
        <v>400</v>
      </c>
      <c r="K9" s="98" t="s">
        <v>401</v>
      </c>
      <c r="L9" s="1"/>
    </row>
    <row r="10" spans="1:254" ht="31.15" customHeight="1">
      <c r="B10" s="8"/>
      <c r="D10" s="82">
        <f>SUM(D13,D24,D38,D49,D65,D85,D114,D134,D150,D176,D188,D227,D212,D247,D269,D286,D296,D322,D336,D355,D199,D368)</f>
        <v>65200</v>
      </c>
      <c r="E10" s="83">
        <f>SUM(E13,E24,E38,E49,E65,E85,E114,E134,E150,E176,E188,E227,E212,E247,E269,E286,E296,E322,E336,E355,E199,E368)</f>
        <v>67100</v>
      </c>
      <c r="F10" s="84">
        <f>E10-D10</f>
        <v>1900</v>
      </c>
      <c r="G10" s="93">
        <v>0.1</v>
      </c>
      <c r="H10" s="94">
        <f>(D10*G10)+D10</f>
        <v>71720</v>
      </c>
      <c r="I10" s="84">
        <f>H10-E10</f>
        <v>4620</v>
      </c>
      <c r="J10" s="99">
        <f>SUM(J13,J24,J38,J49,J65,J85,J114,J134,J150,J176,J188,J227,J212,J247,J269,J286,J296,J322,J336,J355,J199,J368)</f>
        <v>58825</v>
      </c>
      <c r="K10" s="100">
        <f>SUM(K13,K24,K38,K49,K65,K85,K114,K134,K150,K176,K188,K227,K212,K247,K269,K286,K296,K322,K336,K355,K199,K368)</f>
        <v>8275</v>
      </c>
      <c r="L10" s="7"/>
    </row>
    <row r="11" spans="1:254" ht="7.9" customHeight="1">
      <c r="B11" s="9"/>
      <c r="C11" s="6"/>
      <c r="D11" s="5"/>
      <c r="E11" s="5"/>
      <c r="F11" s="5"/>
      <c r="G11" s="5"/>
      <c r="J11" s="5"/>
      <c r="K11" s="5"/>
      <c r="L11" s="5" t="s">
        <v>0</v>
      </c>
    </row>
    <row r="12" spans="1:254" s="10" customFormat="1" ht="36" customHeight="1">
      <c r="B12" s="81" t="s">
        <v>8</v>
      </c>
      <c r="C12" s="91" t="s">
        <v>402</v>
      </c>
      <c r="D12" s="97" t="s">
        <v>403</v>
      </c>
      <c r="E12" s="90" t="s">
        <v>404</v>
      </c>
      <c r="F12" s="89" t="s">
        <v>396</v>
      </c>
      <c r="G12" s="80" t="s">
        <v>405</v>
      </c>
      <c r="H12" s="102" t="s">
        <v>406</v>
      </c>
      <c r="I12" s="103" t="s">
        <v>407</v>
      </c>
      <c r="J12" s="96" t="s">
        <v>408</v>
      </c>
      <c r="K12" s="98" t="s">
        <v>409</v>
      </c>
      <c r="L12" s="101" t="s">
        <v>410</v>
      </c>
    </row>
    <row r="13" spans="1:254" s="3" customFormat="1" ht="18" customHeight="1">
      <c r="B13" s="52" t="s">
        <v>9</v>
      </c>
      <c r="C13" s="42" t="s">
        <v>411</v>
      </c>
      <c r="D13" s="22">
        <f>SUM(D14:D23)</f>
        <v>17500</v>
      </c>
      <c r="E13" s="16">
        <f>SUM(E14:E23)</f>
        <v>18000</v>
      </c>
      <c r="F13" s="87">
        <f>E13-D13</f>
        <v>500</v>
      </c>
      <c r="G13" s="24"/>
      <c r="H13" s="75" t="s">
        <v>412</v>
      </c>
      <c r="I13" s="108">
        <v>1</v>
      </c>
      <c r="J13" s="35">
        <f>SUM(J14:J23)</f>
        <v>18000</v>
      </c>
      <c r="K13" s="36">
        <f>SUM(K14:K23)</f>
        <v>0</v>
      </c>
      <c r="L13" s="26"/>
    </row>
    <row r="14" spans="1:254" s="3" customFormat="1" ht="18" customHeight="1">
      <c r="B14" s="53">
        <v>1.1000000000000001</v>
      </c>
      <c r="C14" s="38" t="s">
        <v>413</v>
      </c>
      <c r="D14" s="19">
        <v>2000</v>
      </c>
      <c r="E14" s="17">
        <v>2000</v>
      </c>
      <c r="F14" s="85">
        <f>E14-D14</f>
        <v>0</v>
      </c>
      <c r="G14" s="12" t="s">
        <v>4</v>
      </c>
      <c r="H14" s="77" t="s">
        <v>412</v>
      </c>
      <c r="I14" s="104">
        <v>1</v>
      </c>
      <c r="J14" s="32">
        <v>2000</v>
      </c>
      <c r="K14" s="30">
        <f>E14-J14</f>
        <v>0</v>
      </c>
      <c r="L14" s="27" t="s">
        <v>414</v>
      </c>
    </row>
    <row r="15" spans="1:254" s="3" customFormat="1" ht="18" customHeight="1">
      <c r="B15" s="53">
        <v>1.2</v>
      </c>
      <c r="C15" s="38" t="s">
        <v>415</v>
      </c>
      <c r="D15" s="19">
        <v>6000</v>
      </c>
      <c r="E15" s="17">
        <v>6500</v>
      </c>
      <c r="F15" s="85">
        <f t="shared" ref="F15:F136" si="0">E15-D15</f>
        <v>500</v>
      </c>
      <c r="G15" s="12" t="s">
        <v>6</v>
      </c>
      <c r="H15" s="38" t="s">
        <v>412</v>
      </c>
      <c r="I15" s="104">
        <v>1</v>
      </c>
      <c r="J15" s="32">
        <v>6500</v>
      </c>
      <c r="K15" s="30">
        <f t="shared" ref="K15:K23" si="1">E15-J15</f>
        <v>0</v>
      </c>
      <c r="L15" s="27" t="s">
        <v>416</v>
      </c>
    </row>
    <row r="16" spans="1:254" s="3" customFormat="1" ht="18" customHeight="1">
      <c r="B16" s="53">
        <v>1.3</v>
      </c>
      <c r="C16" s="38" t="s">
        <v>417</v>
      </c>
      <c r="D16" s="19">
        <v>4500</v>
      </c>
      <c r="E16" s="17">
        <v>4500</v>
      </c>
      <c r="F16" s="85">
        <f t="shared" si="0"/>
        <v>0</v>
      </c>
      <c r="G16" s="12" t="s">
        <v>418</v>
      </c>
      <c r="H16" s="38" t="s">
        <v>412</v>
      </c>
      <c r="I16" s="104">
        <v>1</v>
      </c>
      <c r="J16" s="32">
        <v>4500</v>
      </c>
      <c r="K16" s="30">
        <f t="shared" si="1"/>
        <v>0</v>
      </c>
      <c r="L16" s="27" t="s">
        <v>419</v>
      </c>
    </row>
    <row r="17" spans="2:12" s="3" customFormat="1" ht="18" customHeight="1">
      <c r="B17" s="53">
        <v>1.4</v>
      </c>
      <c r="C17" s="38" t="s">
        <v>420</v>
      </c>
      <c r="D17" s="19">
        <v>1800</v>
      </c>
      <c r="E17" s="17">
        <v>1800</v>
      </c>
      <c r="F17" s="85">
        <f t="shared" si="0"/>
        <v>0</v>
      </c>
      <c r="G17" s="12" t="s">
        <v>421</v>
      </c>
      <c r="H17" s="38" t="s">
        <v>412</v>
      </c>
      <c r="I17" s="104">
        <v>1</v>
      </c>
      <c r="J17" s="32">
        <v>1800</v>
      </c>
      <c r="K17" s="30">
        <f t="shared" si="1"/>
        <v>0</v>
      </c>
      <c r="L17" s="27" t="s">
        <v>422</v>
      </c>
    </row>
    <row r="18" spans="2:12" s="3" customFormat="1" ht="18" customHeight="1">
      <c r="B18" s="53">
        <v>1.5</v>
      </c>
      <c r="C18" s="41" t="s">
        <v>423</v>
      </c>
      <c r="D18" s="19">
        <v>1200</v>
      </c>
      <c r="E18" s="17">
        <v>1200</v>
      </c>
      <c r="F18" s="85">
        <f t="shared" si="0"/>
        <v>0</v>
      </c>
      <c r="G18" s="12" t="s">
        <v>424</v>
      </c>
      <c r="H18" s="38" t="s">
        <v>412</v>
      </c>
      <c r="I18" s="104">
        <v>1</v>
      </c>
      <c r="J18" s="32">
        <v>1200</v>
      </c>
      <c r="K18" s="30">
        <f t="shared" si="1"/>
        <v>0</v>
      </c>
      <c r="L18" s="27" t="s">
        <v>425</v>
      </c>
    </row>
    <row r="19" spans="2:12" s="3" customFormat="1" ht="18" customHeight="1">
      <c r="B19" s="53">
        <v>1.6</v>
      </c>
      <c r="C19" s="41" t="s">
        <v>426</v>
      </c>
      <c r="D19" s="19">
        <v>2000</v>
      </c>
      <c r="E19" s="17">
        <v>2000</v>
      </c>
      <c r="F19" s="85">
        <f t="shared" si="0"/>
        <v>0</v>
      </c>
      <c r="G19" s="12" t="s">
        <v>379</v>
      </c>
      <c r="H19" s="38" t="s">
        <v>412</v>
      </c>
      <c r="I19" s="104">
        <v>1</v>
      </c>
      <c r="J19" s="32">
        <v>2000</v>
      </c>
      <c r="K19" s="30">
        <f t="shared" si="1"/>
        <v>0</v>
      </c>
      <c r="L19" s="27" t="s">
        <v>427</v>
      </c>
    </row>
    <row r="20" spans="2:12" s="3" customFormat="1" ht="18" customHeight="1">
      <c r="B20" s="53">
        <v>1.7</v>
      </c>
      <c r="C20" s="41"/>
      <c r="D20" s="19"/>
      <c r="E20" s="17"/>
      <c r="F20" s="85">
        <f t="shared" si="0"/>
        <v>0</v>
      </c>
      <c r="G20" s="12"/>
      <c r="H20" s="38"/>
      <c r="I20" s="104">
        <v>0</v>
      </c>
      <c r="J20" s="32">
        <v>0</v>
      </c>
      <c r="K20" s="30">
        <f t="shared" si="1"/>
        <v>0</v>
      </c>
      <c r="L20" s="27"/>
    </row>
    <row r="21" spans="2:12" s="3" customFormat="1" ht="18" customHeight="1">
      <c r="B21" s="53">
        <v>1.8</v>
      </c>
      <c r="C21" s="41"/>
      <c r="D21" s="19"/>
      <c r="E21" s="17"/>
      <c r="F21" s="85">
        <f t="shared" ref="F21" si="2">E21-D21</f>
        <v>0</v>
      </c>
      <c r="G21" s="12"/>
      <c r="H21" s="38"/>
      <c r="I21" s="104">
        <v>0</v>
      </c>
      <c r="J21" s="32">
        <v>0</v>
      </c>
      <c r="K21" s="30">
        <f t="shared" si="1"/>
        <v>0</v>
      </c>
      <c r="L21" s="27"/>
    </row>
    <row r="22" spans="2:12" s="3" customFormat="1" ht="18" customHeight="1">
      <c r="B22" s="53">
        <v>1.9</v>
      </c>
      <c r="C22" s="41"/>
      <c r="D22" s="19"/>
      <c r="E22" s="17"/>
      <c r="F22" s="85">
        <f t="shared" si="0"/>
        <v>0</v>
      </c>
      <c r="G22" s="12"/>
      <c r="H22" s="38"/>
      <c r="I22" s="104">
        <v>0</v>
      </c>
      <c r="J22" s="32">
        <v>0</v>
      </c>
      <c r="K22" s="30">
        <f t="shared" si="1"/>
        <v>0</v>
      </c>
      <c r="L22" s="27"/>
    </row>
    <row r="23" spans="2:12" s="3" customFormat="1" ht="18" customHeight="1" thickBot="1">
      <c r="B23" s="56" t="s">
        <v>10</v>
      </c>
      <c r="C23" s="43"/>
      <c r="D23" s="20"/>
      <c r="E23" s="18"/>
      <c r="F23" s="86">
        <f t="shared" si="0"/>
        <v>0</v>
      </c>
      <c r="G23" s="15"/>
      <c r="H23" s="39"/>
      <c r="I23" s="105">
        <v>0</v>
      </c>
      <c r="J23" s="33">
        <v>0</v>
      </c>
      <c r="K23" s="31">
        <f t="shared" si="1"/>
        <v>0</v>
      </c>
      <c r="L23" s="28"/>
    </row>
    <row r="24" spans="2:12" s="3" customFormat="1" ht="18" customHeight="1">
      <c r="B24" s="55" t="s">
        <v>11</v>
      </c>
      <c r="C24" s="40" t="s">
        <v>428</v>
      </c>
      <c r="D24" s="21">
        <f>SUM(D25:D37)</f>
        <v>25900</v>
      </c>
      <c r="E24" s="23">
        <f>SUM(E25:E37)</f>
        <v>26300</v>
      </c>
      <c r="F24" s="88">
        <f t="shared" si="0"/>
        <v>400</v>
      </c>
      <c r="G24" s="25"/>
      <c r="H24" s="76" t="s">
        <v>429</v>
      </c>
      <c r="I24" s="107">
        <v>0.65</v>
      </c>
      <c r="J24" s="34">
        <f>SUM(J25:J37)</f>
        <v>22775</v>
      </c>
      <c r="K24" s="37">
        <f>SUM(K25:K37)</f>
        <v>3525</v>
      </c>
      <c r="L24" s="29"/>
    </row>
    <row r="25" spans="2:12" s="3" customFormat="1" ht="18" customHeight="1">
      <c r="B25" s="54" t="s">
        <v>12</v>
      </c>
      <c r="C25" s="41" t="s">
        <v>430</v>
      </c>
      <c r="D25" s="19">
        <v>2000</v>
      </c>
      <c r="E25" s="17">
        <v>2200</v>
      </c>
      <c r="F25" s="85">
        <f t="shared" si="0"/>
        <v>200</v>
      </c>
      <c r="G25" s="12" t="s">
        <v>368</v>
      </c>
      <c r="H25" s="38" t="s">
        <v>429</v>
      </c>
      <c r="I25" s="104">
        <v>0.5</v>
      </c>
      <c r="J25" s="32">
        <v>1100</v>
      </c>
      <c r="K25" s="30">
        <f>E25-J25</f>
        <v>1100</v>
      </c>
      <c r="L25" s="27" t="s">
        <v>431</v>
      </c>
    </row>
    <row r="26" spans="2:12" s="3" customFormat="1" ht="18" customHeight="1">
      <c r="B26" s="54" t="s">
        <v>13</v>
      </c>
      <c r="C26" s="41" t="s">
        <v>432</v>
      </c>
      <c r="D26" s="19">
        <v>5000</v>
      </c>
      <c r="E26" s="17">
        <v>5000</v>
      </c>
      <c r="F26" s="85">
        <f t="shared" si="0"/>
        <v>0</v>
      </c>
      <c r="G26" s="12" t="s">
        <v>5</v>
      </c>
      <c r="H26" s="38" t="s">
        <v>412</v>
      </c>
      <c r="I26" s="104">
        <v>1</v>
      </c>
      <c r="J26" s="32">
        <v>5000</v>
      </c>
      <c r="K26" s="30">
        <f t="shared" ref="K26:K37" si="3">E26-J26</f>
        <v>0</v>
      </c>
      <c r="L26" s="27" t="s">
        <v>433</v>
      </c>
    </row>
    <row r="27" spans="2:12" s="3" customFormat="1" ht="18" customHeight="1">
      <c r="B27" s="54" t="s">
        <v>14</v>
      </c>
      <c r="C27" s="41" t="s">
        <v>434</v>
      </c>
      <c r="D27" s="19">
        <v>3500</v>
      </c>
      <c r="E27" s="17">
        <v>3800</v>
      </c>
      <c r="F27" s="85">
        <f t="shared" ref="F27:F30" si="4">E27-D27</f>
        <v>300</v>
      </c>
      <c r="G27" s="12" t="s">
        <v>380</v>
      </c>
      <c r="H27" s="38" t="s">
        <v>412</v>
      </c>
      <c r="I27" s="104">
        <v>1</v>
      </c>
      <c r="J27" s="32">
        <v>3800</v>
      </c>
      <c r="K27" s="30">
        <f t="shared" si="3"/>
        <v>0</v>
      </c>
      <c r="L27" s="27" t="s">
        <v>435</v>
      </c>
    </row>
    <row r="28" spans="2:12" s="3" customFormat="1" ht="18" customHeight="1">
      <c r="B28" s="54" t="s">
        <v>15</v>
      </c>
      <c r="C28" s="41" t="s">
        <v>436</v>
      </c>
      <c r="D28" s="19">
        <v>1500</v>
      </c>
      <c r="E28" s="17">
        <v>1500</v>
      </c>
      <c r="F28" s="85">
        <f t="shared" si="4"/>
        <v>0</v>
      </c>
      <c r="G28" s="12" t="s">
        <v>369</v>
      </c>
      <c r="H28" s="38" t="s">
        <v>429</v>
      </c>
      <c r="I28" s="104">
        <v>0.75</v>
      </c>
      <c r="J28" s="32">
        <v>1125</v>
      </c>
      <c r="K28" s="30">
        <f t="shared" si="3"/>
        <v>375</v>
      </c>
      <c r="L28" s="27" t="s">
        <v>437</v>
      </c>
    </row>
    <row r="29" spans="2:12" s="3" customFormat="1" ht="18" customHeight="1">
      <c r="B29" s="54" t="s">
        <v>16</v>
      </c>
      <c r="C29" s="41" t="s">
        <v>438</v>
      </c>
      <c r="D29" s="19">
        <v>8000</v>
      </c>
      <c r="E29" s="17">
        <v>7500</v>
      </c>
      <c r="F29" s="85">
        <f t="shared" si="4"/>
        <v>-500</v>
      </c>
      <c r="G29" s="12" t="s">
        <v>7</v>
      </c>
      <c r="H29" s="38" t="s">
        <v>412</v>
      </c>
      <c r="I29" s="104">
        <v>1</v>
      </c>
      <c r="J29" s="32">
        <v>7500</v>
      </c>
      <c r="K29" s="30">
        <f t="shared" si="3"/>
        <v>0</v>
      </c>
      <c r="L29" s="27" t="s">
        <v>439</v>
      </c>
    </row>
    <row r="30" spans="2:12" s="3" customFormat="1" ht="18" customHeight="1">
      <c r="B30" s="54" t="s">
        <v>17</v>
      </c>
      <c r="C30" s="41" t="s">
        <v>440</v>
      </c>
      <c r="D30" s="19">
        <v>1200</v>
      </c>
      <c r="E30" s="17">
        <v>1300</v>
      </c>
      <c r="F30" s="85">
        <f t="shared" si="4"/>
        <v>100</v>
      </c>
      <c r="G30" s="12" t="s">
        <v>370</v>
      </c>
      <c r="H30" s="38" t="s">
        <v>429</v>
      </c>
      <c r="I30" s="104">
        <v>0.6</v>
      </c>
      <c r="J30" s="32">
        <v>780</v>
      </c>
      <c r="K30" s="30">
        <f t="shared" si="3"/>
        <v>520</v>
      </c>
      <c r="L30" s="27" t="s">
        <v>441</v>
      </c>
    </row>
    <row r="31" spans="2:12" s="3" customFormat="1" ht="18" customHeight="1">
      <c r="B31" s="54" t="s">
        <v>18</v>
      </c>
      <c r="C31" s="38" t="s">
        <v>442</v>
      </c>
      <c r="D31" s="19">
        <v>1000</v>
      </c>
      <c r="E31" s="17">
        <v>1100</v>
      </c>
      <c r="F31" s="85">
        <f t="shared" si="0"/>
        <v>100</v>
      </c>
      <c r="G31" s="12" t="s">
        <v>371</v>
      </c>
      <c r="H31" s="38" t="s">
        <v>412</v>
      </c>
      <c r="I31" s="104">
        <v>1</v>
      </c>
      <c r="J31" s="32">
        <v>1100</v>
      </c>
      <c r="K31" s="30">
        <f t="shared" si="3"/>
        <v>0</v>
      </c>
      <c r="L31" s="27" t="s">
        <v>443</v>
      </c>
    </row>
    <row r="32" spans="2:12" s="3" customFormat="1" ht="18" customHeight="1">
      <c r="B32" s="54" t="s">
        <v>19</v>
      </c>
      <c r="C32" s="38" t="s">
        <v>444</v>
      </c>
      <c r="D32" s="19">
        <v>2500</v>
      </c>
      <c r="E32" s="17">
        <v>2500</v>
      </c>
      <c r="F32" s="85">
        <f t="shared" ref="F32" si="5">E32-D32</f>
        <v>0</v>
      </c>
      <c r="G32" s="12" t="s">
        <v>372</v>
      </c>
      <c r="H32" s="38" t="s">
        <v>429</v>
      </c>
      <c r="I32" s="104">
        <v>0.5</v>
      </c>
      <c r="J32" s="32">
        <v>1250</v>
      </c>
      <c r="K32" s="30">
        <f t="shared" si="3"/>
        <v>1250</v>
      </c>
      <c r="L32" s="27" t="s">
        <v>445</v>
      </c>
    </row>
    <row r="33" spans="2:12" s="3" customFormat="1" ht="18" customHeight="1">
      <c r="B33" s="54" t="s">
        <v>20</v>
      </c>
      <c r="C33" s="38" t="s">
        <v>446</v>
      </c>
      <c r="D33" s="19">
        <v>1200</v>
      </c>
      <c r="E33" s="17">
        <v>1400</v>
      </c>
      <c r="F33" s="85">
        <f t="shared" si="0"/>
        <v>200</v>
      </c>
      <c r="G33" s="12" t="s">
        <v>373</v>
      </c>
      <c r="H33" s="38" t="s">
        <v>429</v>
      </c>
      <c r="I33" s="104">
        <v>0.8</v>
      </c>
      <c r="J33" s="32">
        <v>1120</v>
      </c>
      <c r="K33" s="30">
        <f t="shared" si="3"/>
        <v>280</v>
      </c>
      <c r="L33" s="27" t="s">
        <v>447</v>
      </c>
    </row>
    <row r="34" spans="2:12" s="3" customFormat="1" ht="18" customHeight="1">
      <c r="B34" s="54" t="s">
        <v>21</v>
      </c>
      <c r="C34" s="38"/>
      <c r="D34" s="19"/>
      <c r="E34" s="17"/>
      <c r="F34" s="85">
        <f t="shared" ref="F34:F35" si="6">E34-D34</f>
        <v>0</v>
      </c>
      <c r="G34" s="12"/>
      <c r="H34" s="38"/>
      <c r="I34" s="104">
        <v>0</v>
      </c>
      <c r="J34" s="32">
        <v>0</v>
      </c>
      <c r="K34" s="30">
        <f t="shared" si="3"/>
        <v>0</v>
      </c>
      <c r="L34" s="27"/>
    </row>
    <row r="35" spans="2:12" s="3" customFormat="1" ht="18" customHeight="1">
      <c r="B35" s="54" t="s">
        <v>22</v>
      </c>
      <c r="C35" s="38"/>
      <c r="D35" s="19"/>
      <c r="E35" s="17"/>
      <c r="F35" s="85">
        <f t="shared" si="6"/>
        <v>0</v>
      </c>
      <c r="G35" s="12"/>
      <c r="H35" s="38"/>
      <c r="I35" s="104">
        <v>0</v>
      </c>
      <c r="J35" s="32">
        <v>0</v>
      </c>
      <c r="K35" s="30">
        <f t="shared" si="3"/>
        <v>0</v>
      </c>
      <c r="L35" s="27"/>
    </row>
    <row r="36" spans="2:12" s="3" customFormat="1" ht="18" customHeight="1">
      <c r="B36" s="54" t="s">
        <v>23</v>
      </c>
      <c r="C36" s="38"/>
      <c r="D36" s="19"/>
      <c r="E36" s="17"/>
      <c r="F36" s="85">
        <f t="shared" si="0"/>
        <v>0</v>
      </c>
      <c r="G36" s="12"/>
      <c r="H36" s="38"/>
      <c r="I36" s="104">
        <v>0</v>
      </c>
      <c r="J36" s="32">
        <v>0</v>
      </c>
      <c r="K36" s="30">
        <f t="shared" si="3"/>
        <v>0</v>
      </c>
      <c r="L36" s="27"/>
    </row>
    <row r="37" spans="2:12" s="3" customFormat="1" ht="18" customHeight="1" thickBot="1">
      <c r="B37" s="56" t="s">
        <v>24</v>
      </c>
      <c r="C37" s="39"/>
      <c r="D37" s="20"/>
      <c r="E37" s="18"/>
      <c r="F37" s="86">
        <f t="shared" si="0"/>
        <v>0</v>
      </c>
      <c r="G37" s="15"/>
      <c r="H37" s="39"/>
      <c r="I37" s="105">
        <v>0</v>
      </c>
      <c r="J37" s="33">
        <v>0</v>
      </c>
      <c r="K37" s="31">
        <f t="shared" si="3"/>
        <v>0</v>
      </c>
      <c r="L37" s="28"/>
    </row>
    <row r="38" spans="2:12" s="3" customFormat="1" ht="18" customHeight="1">
      <c r="B38" s="55" t="s">
        <v>26</v>
      </c>
      <c r="C38" s="40" t="s">
        <v>448</v>
      </c>
      <c r="D38" s="21">
        <f>SUM(D39:D48)</f>
        <v>21800</v>
      </c>
      <c r="E38" s="23">
        <f>SUM(E39:E48)</f>
        <v>22800</v>
      </c>
      <c r="F38" s="88">
        <f t="shared" si="0"/>
        <v>1000</v>
      </c>
      <c r="G38" s="25"/>
      <c r="H38" s="76" t="s">
        <v>429</v>
      </c>
      <c r="I38" s="107">
        <v>0.5</v>
      </c>
      <c r="J38" s="34">
        <f>SUM(J39:J48)</f>
        <v>18050</v>
      </c>
      <c r="K38" s="37">
        <f>SUM(K39:K48)</f>
        <v>4750</v>
      </c>
      <c r="L38" s="29"/>
    </row>
    <row r="39" spans="2:12" s="3" customFormat="1" ht="18" customHeight="1">
      <c r="B39" s="53" t="s">
        <v>25</v>
      </c>
      <c r="C39" s="38" t="s">
        <v>449</v>
      </c>
      <c r="D39" s="19">
        <v>4000</v>
      </c>
      <c r="E39" s="17">
        <v>4200</v>
      </c>
      <c r="F39" s="85">
        <f t="shared" si="0"/>
        <v>200</v>
      </c>
      <c r="G39" s="12" t="s">
        <v>374</v>
      </c>
      <c r="H39" s="38" t="s">
        <v>429</v>
      </c>
      <c r="I39" s="104">
        <v>0.7</v>
      </c>
      <c r="J39" s="32">
        <v>2940</v>
      </c>
      <c r="K39" s="30">
        <f>E39-J39</f>
        <v>1260</v>
      </c>
      <c r="L39" s="27" t="s">
        <v>450</v>
      </c>
    </row>
    <row r="40" spans="2:12" s="3" customFormat="1" ht="18" customHeight="1">
      <c r="B40" s="53" t="s">
        <v>27</v>
      </c>
      <c r="C40" s="38" t="s">
        <v>451</v>
      </c>
      <c r="D40" s="19">
        <v>8000</v>
      </c>
      <c r="E40" s="17">
        <v>8500</v>
      </c>
      <c r="F40" s="85">
        <f t="shared" ref="F40:F41" si="7">E40-D40</f>
        <v>500</v>
      </c>
      <c r="G40" s="12" t="s">
        <v>375</v>
      </c>
      <c r="H40" s="38" t="s">
        <v>412</v>
      </c>
      <c r="I40" s="104">
        <v>1</v>
      </c>
      <c r="J40" s="32">
        <v>8500</v>
      </c>
      <c r="K40" s="30">
        <f t="shared" ref="K40:K92" si="8">E40-J40</f>
        <v>0</v>
      </c>
      <c r="L40" s="27" t="s">
        <v>452</v>
      </c>
    </row>
    <row r="41" spans="2:12" s="3" customFormat="1" ht="18" customHeight="1">
      <c r="B41" s="53" t="s">
        <v>28</v>
      </c>
      <c r="C41" s="38" t="s">
        <v>453</v>
      </c>
      <c r="D41" s="19">
        <v>3000</v>
      </c>
      <c r="E41" s="17">
        <v>3000</v>
      </c>
      <c r="F41" s="85">
        <f t="shared" si="7"/>
        <v>0</v>
      </c>
      <c r="G41" s="12" t="s">
        <v>376</v>
      </c>
      <c r="H41" s="38" t="s">
        <v>412</v>
      </c>
      <c r="I41" s="104">
        <v>1</v>
      </c>
      <c r="J41" s="32">
        <v>3000</v>
      </c>
      <c r="K41" s="30">
        <f t="shared" si="8"/>
        <v>0</v>
      </c>
      <c r="L41" s="27" t="s">
        <v>454</v>
      </c>
    </row>
    <row r="42" spans="2:12" s="3" customFormat="1" ht="18" customHeight="1">
      <c r="B42" s="53" t="s">
        <v>29</v>
      </c>
      <c r="C42" s="38" t="s">
        <v>455</v>
      </c>
      <c r="D42" s="19">
        <v>2500</v>
      </c>
      <c r="E42" s="17">
        <v>2700</v>
      </c>
      <c r="F42" s="85">
        <f t="shared" ref="F42" si="9">E42-D42</f>
        <v>200</v>
      </c>
      <c r="G42" s="12" t="s">
        <v>456</v>
      </c>
      <c r="H42" s="38" t="s">
        <v>429</v>
      </c>
      <c r="I42" s="104">
        <v>0.8</v>
      </c>
      <c r="J42" s="32">
        <v>2160</v>
      </c>
      <c r="K42" s="30">
        <f t="shared" si="8"/>
        <v>540</v>
      </c>
      <c r="L42" s="27" t="s">
        <v>457</v>
      </c>
    </row>
    <row r="43" spans="2:12" s="3" customFormat="1" ht="18" customHeight="1">
      <c r="B43" s="53" t="s">
        <v>30</v>
      </c>
      <c r="C43" s="38" t="s">
        <v>458</v>
      </c>
      <c r="D43" s="19">
        <v>1500</v>
      </c>
      <c r="E43" s="17">
        <v>1500</v>
      </c>
      <c r="F43" s="85">
        <f t="shared" ref="F43:F46" si="10">E43-D43</f>
        <v>0</v>
      </c>
      <c r="G43" s="12" t="s">
        <v>459</v>
      </c>
      <c r="H43" s="38" t="s">
        <v>460</v>
      </c>
      <c r="I43" s="104">
        <v>0</v>
      </c>
      <c r="J43" s="32">
        <v>0</v>
      </c>
      <c r="K43" s="30">
        <f>E43-J43</f>
        <v>1500</v>
      </c>
      <c r="L43" s="27" t="s">
        <v>461</v>
      </c>
    </row>
    <row r="44" spans="2:12" s="3" customFormat="1" ht="18" customHeight="1">
      <c r="B44" s="53" t="s">
        <v>31</v>
      </c>
      <c r="C44" s="38" t="s">
        <v>462</v>
      </c>
      <c r="D44" s="19">
        <v>2800</v>
      </c>
      <c r="E44" s="17">
        <v>2900</v>
      </c>
      <c r="F44" s="85">
        <f t="shared" si="10"/>
        <v>100</v>
      </c>
      <c r="G44" s="12" t="s">
        <v>377</v>
      </c>
      <c r="H44" s="38" t="s">
        <v>429</v>
      </c>
      <c r="I44" s="104">
        <v>0.5</v>
      </c>
      <c r="J44" s="32">
        <v>1450</v>
      </c>
      <c r="K44" s="30">
        <f t="shared" si="8"/>
        <v>1450</v>
      </c>
      <c r="L44" s="27" t="s">
        <v>463</v>
      </c>
    </row>
    <row r="45" spans="2:12" s="3" customFormat="1" ht="18" customHeight="1">
      <c r="B45" s="53" t="s">
        <v>32</v>
      </c>
      <c r="C45" s="38"/>
      <c r="D45" s="19"/>
      <c r="E45" s="17"/>
      <c r="F45" s="85">
        <f t="shared" si="10"/>
        <v>0</v>
      </c>
      <c r="G45" s="12"/>
      <c r="H45" s="38"/>
      <c r="I45" s="104">
        <v>0</v>
      </c>
      <c r="J45" s="32">
        <v>0</v>
      </c>
      <c r="K45" s="30">
        <f t="shared" si="8"/>
        <v>0</v>
      </c>
      <c r="L45" s="27"/>
    </row>
    <row r="46" spans="2:12" s="3" customFormat="1" ht="18" customHeight="1">
      <c r="B46" s="53" t="s">
        <v>33</v>
      </c>
      <c r="C46" s="38"/>
      <c r="D46" s="19"/>
      <c r="E46" s="17"/>
      <c r="F46" s="85">
        <f t="shared" si="10"/>
        <v>0</v>
      </c>
      <c r="G46" s="12"/>
      <c r="H46" s="38"/>
      <c r="I46" s="104">
        <v>0</v>
      </c>
      <c r="J46" s="32">
        <v>0</v>
      </c>
      <c r="K46" s="30">
        <f t="shared" si="8"/>
        <v>0</v>
      </c>
      <c r="L46" s="27"/>
    </row>
    <row r="47" spans="2:12" s="3" customFormat="1" ht="18" customHeight="1">
      <c r="B47" s="53" t="s">
        <v>34</v>
      </c>
      <c r="C47" s="38"/>
      <c r="D47" s="19"/>
      <c r="E47" s="17"/>
      <c r="F47" s="85">
        <f t="shared" si="0"/>
        <v>0</v>
      </c>
      <c r="G47" s="12"/>
      <c r="H47" s="38"/>
      <c r="I47" s="104">
        <v>0</v>
      </c>
      <c r="J47" s="32">
        <v>0</v>
      </c>
      <c r="K47" s="30">
        <f t="shared" si="8"/>
        <v>0</v>
      </c>
      <c r="L47" s="27"/>
    </row>
    <row r="48" spans="2:12" s="3" customFormat="1" ht="18" customHeight="1" thickBot="1">
      <c r="B48" s="56" t="s">
        <v>35</v>
      </c>
      <c r="C48" s="39"/>
      <c r="D48" s="20"/>
      <c r="E48" s="18"/>
      <c r="F48" s="86">
        <f t="shared" si="0"/>
        <v>0</v>
      </c>
      <c r="G48" s="15"/>
      <c r="H48" s="39"/>
      <c r="I48" s="105">
        <v>0</v>
      </c>
      <c r="J48" s="33">
        <v>0</v>
      </c>
      <c r="K48" s="31">
        <f t="shared" si="8"/>
        <v>0</v>
      </c>
      <c r="L48" s="28"/>
    </row>
    <row r="49" spans="2:12" s="3" customFormat="1" ht="18" customHeight="1">
      <c r="B49" s="55" t="s">
        <v>36</v>
      </c>
      <c r="C49" s="40" t="s">
        <v>464</v>
      </c>
      <c r="D49" s="21">
        <f>SUM(D50:D64)</f>
        <v>0</v>
      </c>
      <c r="E49" s="23">
        <f>SUM(E50:E64)</f>
        <v>0</v>
      </c>
      <c r="F49" s="88">
        <f t="shared" si="0"/>
        <v>0</v>
      </c>
      <c r="G49" s="25"/>
      <c r="H49" s="76"/>
      <c r="I49" s="107">
        <v>0</v>
      </c>
      <c r="J49" s="34">
        <f>SUM(J50:J64)</f>
        <v>0</v>
      </c>
      <c r="K49" s="37">
        <f>SUM(K50:K64)</f>
        <v>0</v>
      </c>
      <c r="L49" s="29"/>
    </row>
    <row r="50" spans="2:12" s="3" customFormat="1" ht="18" customHeight="1">
      <c r="B50" s="53" t="s">
        <v>37</v>
      </c>
      <c r="C50" s="38" t="s">
        <v>465</v>
      </c>
      <c r="D50" s="19"/>
      <c r="E50" s="17"/>
      <c r="F50" s="85">
        <f t="shared" si="0"/>
        <v>0</v>
      </c>
      <c r="G50" s="12"/>
      <c r="H50" s="38"/>
      <c r="I50" s="104">
        <v>0</v>
      </c>
      <c r="J50" s="32">
        <v>0</v>
      </c>
      <c r="K50" s="30">
        <f t="shared" si="8"/>
        <v>0</v>
      </c>
      <c r="L50" s="27"/>
    </row>
    <row r="51" spans="2:12" s="3" customFormat="1" ht="18" customHeight="1">
      <c r="B51" s="53" t="s">
        <v>38</v>
      </c>
      <c r="C51" s="38" t="s">
        <v>466</v>
      </c>
      <c r="D51" s="19"/>
      <c r="E51" s="17"/>
      <c r="F51" s="85">
        <f t="shared" ref="F51:F56" si="11">E51-D51</f>
        <v>0</v>
      </c>
      <c r="G51" s="12"/>
      <c r="H51" s="38"/>
      <c r="I51" s="104">
        <v>0</v>
      </c>
      <c r="J51" s="32">
        <v>0</v>
      </c>
      <c r="K51" s="30">
        <f t="shared" si="8"/>
        <v>0</v>
      </c>
      <c r="L51" s="27"/>
    </row>
    <row r="52" spans="2:12" s="3" customFormat="1" ht="18" customHeight="1">
      <c r="B52" s="53" t="s">
        <v>39</v>
      </c>
      <c r="C52" s="38" t="s">
        <v>467</v>
      </c>
      <c r="D52" s="19"/>
      <c r="E52" s="17"/>
      <c r="F52" s="85">
        <f t="shared" si="11"/>
        <v>0</v>
      </c>
      <c r="G52" s="12"/>
      <c r="H52" s="38"/>
      <c r="I52" s="104">
        <v>0</v>
      </c>
      <c r="J52" s="32">
        <v>0</v>
      </c>
      <c r="K52" s="30">
        <f t="shared" si="8"/>
        <v>0</v>
      </c>
      <c r="L52" s="27"/>
    </row>
    <row r="53" spans="2:12" s="3" customFormat="1" ht="18" customHeight="1">
      <c r="B53" s="53" t="s">
        <v>40</v>
      </c>
      <c r="C53" s="38" t="s">
        <v>468</v>
      </c>
      <c r="D53" s="19"/>
      <c r="E53" s="17"/>
      <c r="F53" s="85">
        <f t="shared" si="11"/>
        <v>0</v>
      </c>
      <c r="G53" s="12"/>
      <c r="H53" s="38"/>
      <c r="I53" s="104">
        <v>0</v>
      </c>
      <c r="J53" s="32">
        <v>0</v>
      </c>
      <c r="K53" s="30">
        <f t="shared" si="8"/>
        <v>0</v>
      </c>
      <c r="L53" s="27"/>
    </row>
    <row r="54" spans="2:12" s="3" customFormat="1" ht="18" customHeight="1">
      <c r="B54" s="53" t="s">
        <v>41</v>
      </c>
      <c r="C54" s="38" t="s">
        <v>469</v>
      </c>
      <c r="D54" s="19"/>
      <c r="E54" s="17"/>
      <c r="F54" s="85">
        <f t="shared" si="11"/>
        <v>0</v>
      </c>
      <c r="G54" s="12"/>
      <c r="H54" s="38"/>
      <c r="I54" s="104">
        <v>0</v>
      </c>
      <c r="J54" s="32">
        <v>0</v>
      </c>
      <c r="K54" s="30">
        <f t="shared" si="8"/>
        <v>0</v>
      </c>
      <c r="L54" s="27"/>
    </row>
    <row r="55" spans="2:12" s="3" customFormat="1" ht="18" customHeight="1">
      <c r="B55" s="53" t="s">
        <v>42</v>
      </c>
      <c r="C55" s="38" t="s">
        <v>470</v>
      </c>
      <c r="D55" s="19"/>
      <c r="E55" s="17"/>
      <c r="F55" s="85">
        <f t="shared" si="11"/>
        <v>0</v>
      </c>
      <c r="G55" s="12"/>
      <c r="H55" s="38"/>
      <c r="I55" s="104">
        <v>0</v>
      </c>
      <c r="J55" s="32">
        <v>0</v>
      </c>
      <c r="K55" s="30">
        <f t="shared" si="8"/>
        <v>0</v>
      </c>
      <c r="L55" s="27"/>
    </row>
    <row r="56" spans="2:12" s="3" customFormat="1" ht="18" customHeight="1">
      <c r="B56" s="53" t="s">
        <v>43</v>
      </c>
      <c r="C56" s="38" t="s">
        <v>471</v>
      </c>
      <c r="D56" s="19"/>
      <c r="E56" s="17"/>
      <c r="F56" s="85">
        <f t="shared" si="11"/>
        <v>0</v>
      </c>
      <c r="G56" s="12"/>
      <c r="H56" s="38"/>
      <c r="I56" s="104">
        <v>0</v>
      </c>
      <c r="J56" s="32">
        <v>0</v>
      </c>
      <c r="K56" s="30">
        <f t="shared" si="8"/>
        <v>0</v>
      </c>
      <c r="L56" s="27"/>
    </row>
    <row r="57" spans="2:12" s="3" customFormat="1" ht="18" customHeight="1">
      <c r="B57" s="53" t="s">
        <v>44</v>
      </c>
      <c r="C57" s="38" t="s">
        <v>472</v>
      </c>
      <c r="D57" s="19"/>
      <c r="E57" s="17"/>
      <c r="F57" s="85">
        <f t="shared" si="0"/>
        <v>0</v>
      </c>
      <c r="G57" s="12"/>
      <c r="H57" s="38"/>
      <c r="I57" s="104">
        <v>0</v>
      </c>
      <c r="J57" s="32">
        <v>0</v>
      </c>
      <c r="K57" s="30">
        <f t="shared" si="8"/>
        <v>0</v>
      </c>
      <c r="L57" s="27"/>
    </row>
    <row r="58" spans="2:12" s="3" customFormat="1" ht="18" customHeight="1">
      <c r="B58" s="53" t="s">
        <v>473</v>
      </c>
      <c r="C58" s="38" t="s">
        <v>474</v>
      </c>
      <c r="D58" s="19"/>
      <c r="E58" s="17"/>
      <c r="F58" s="85">
        <f t="shared" si="0"/>
        <v>0</v>
      </c>
      <c r="G58" s="12"/>
      <c r="H58" s="38"/>
      <c r="I58" s="104">
        <v>0</v>
      </c>
      <c r="J58" s="32">
        <v>0</v>
      </c>
      <c r="K58" s="30">
        <f t="shared" si="8"/>
        <v>0</v>
      </c>
      <c r="L58" s="27"/>
    </row>
    <row r="59" spans="2:12" s="3" customFormat="1" ht="18" customHeight="1">
      <c r="B59" s="53" t="s">
        <v>45</v>
      </c>
      <c r="C59" s="38" t="s">
        <v>475</v>
      </c>
      <c r="D59" s="19"/>
      <c r="E59" s="17"/>
      <c r="F59" s="85">
        <f t="shared" si="0"/>
        <v>0</v>
      </c>
      <c r="G59" s="12"/>
      <c r="H59" s="38"/>
      <c r="I59" s="104">
        <v>0</v>
      </c>
      <c r="J59" s="32">
        <v>0</v>
      </c>
      <c r="K59" s="30">
        <f t="shared" si="8"/>
        <v>0</v>
      </c>
      <c r="L59" s="27"/>
    </row>
    <row r="60" spans="2:12" s="3" customFormat="1" ht="18" customHeight="1">
      <c r="B60" s="53" t="s">
        <v>46</v>
      </c>
      <c r="C60" s="38" t="s">
        <v>472</v>
      </c>
      <c r="D60" s="19"/>
      <c r="E60" s="17"/>
      <c r="F60" s="85">
        <f t="shared" si="0"/>
        <v>0</v>
      </c>
      <c r="G60" s="12"/>
      <c r="H60" s="38"/>
      <c r="I60" s="104">
        <v>0</v>
      </c>
      <c r="J60" s="32">
        <v>0</v>
      </c>
      <c r="K60" s="30">
        <f t="shared" si="8"/>
        <v>0</v>
      </c>
      <c r="L60" s="27"/>
    </row>
    <row r="61" spans="2:12" s="3" customFormat="1" ht="18" customHeight="1">
      <c r="B61" s="53" t="s">
        <v>47</v>
      </c>
      <c r="C61" s="38"/>
      <c r="D61" s="19"/>
      <c r="E61" s="17"/>
      <c r="F61" s="85">
        <f t="shared" ref="F61" si="12">E61-D61</f>
        <v>0</v>
      </c>
      <c r="G61" s="12"/>
      <c r="H61" s="38"/>
      <c r="I61" s="104">
        <v>0</v>
      </c>
      <c r="J61" s="32">
        <v>0</v>
      </c>
      <c r="K61" s="30">
        <f t="shared" si="8"/>
        <v>0</v>
      </c>
      <c r="L61" s="27"/>
    </row>
    <row r="62" spans="2:12" s="3" customFormat="1" ht="18" customHeight="1">
      <c r="B62" s="53" t="s">
        <v>48</v>
      </c>
      <c r="C62" s="38"/>
      <c r="D62" s="19"/>
      <c r="E62" s="17"/>
      <c r="F62" s="85">
        <f t="shared" si="0"/>
        <v>0</v>
      </c>
      <c r="G62" s="12"/>
      <c r="H62" s="38"/>
      <c r="I62" s="104">
        <v>0</v>
      </c>
      <c r="J62" s="32">
        <v>0</v>
      </c>
      <c r="K62" s="30">
        <f t="shared" si="8"/>
        <v>0</v>
      </c>
      <c r="L62" s="27"/>
    </row>
    <row r="63" spans="2:12" s="3" customFormat="1" ht="18" customHeight="1">
      <c r="B63" s="53" t="s">
        <v>49</v>
      </c>
      <c r="C63" s="38"/>
      <c r="D63" s="19"/>
      <c r="E63" s="17"/>
      <c r="F63" s="85">
        <f t="shared" si="0"/>
        <v>0</v>
      </c>
      <c r="G63" s="12"/>
      <c r="H63" s="38"/>
      <c r="I63" s="104">
        <v>0</v>
      </c>
      <c r="J63" s="32">
        <v>0</v>
      </c>
      <c r="K63" s="30">
        <f t="shared" si="8"/>
        <v>0</v>
      </c>
      <c r="L63" s="27"/>
    </row>
    <row r="64" spans="2:12" s="3" customFormat="1" ht="18" customHeight="1" thickBot="1">
      <c r="B64" s="56" t="s">
        <v>50</v>
      </c>
      <c r="C64" s="39"/>
      <c r="D64" s="20"/>
      <c r="E64" s="18"/>
      <c r="F64" s="86">
        <f t="shared" si="0"/>
        <v>0</v>
      </c>
      <c r="G64" s="15"/>
      <c r="H64" s="39"/>
      <c r="I64" s="105">
        <v>0</v>
      </c>
      <c r="J64" s="33">
        <v>0</v>
      </c>
      <c r="K64" s="31">
        <f t="shared" si="8"/>
        <v>0</v>
      </c>
      <c r="L64" s="28"/>
    </row>
    <row r="65" spans="2:12" s="3" customFormat="1" ht="18" customHeight="1">
      <c r="B65" s="55" t="s">
        <v>51</v>
      </c>
      <c r="C65" s="40" t="s">
        <v>476</v>
      </c>
      <c r="D65" s="21">
        <f>SUM(D66:D84)</f>
        <v>0</v>
      </c>
      <c r="E65" s="23">
        <f>SUM(E66:E84)</f>
        <v>0</v>
      </c>
      <c r="F65" s="88">
        <f t="shared" si="0"/>
        <v>0</v>
      </c>
      <c r="G65" s="25"/>
      <c r="H65" s="76"/>
      <c r="I65" s="107">
        <v>0</v>
      </c>
      <c r="J65" s="34">
        <f>SUM(J66:J84)</f>
        <v>0</v>
      </c>
      <c r="K65" s="37">
        <f>SUM(K66:K84)</f>
        <v>0</v>
      </c>
      <c r="L65" s="29"/>
    </row>
    <row r="66" spans="2:12" s="3" customFormat="1" ht="18" customHeight="1">
      <c r="B66" s="53" t="s">
        <v>52</v>
      </c>
      <c r="C66" s="38" t="s">
        <v>477</v>
      </c>
      <c r="D66" s="19"/>
      <c r="E66" s="17"/>
      <c r="F66" s="85">
        <f t="shared" si="0"/>
        <v>0</v>
      </c>
      <c r="G66" s="12"/>
      <c r="H66" s="38"/>
      <c r="I66" s="104">
        <v>0</v>
      </c>
      <c r="J66" s="32">
        <v>0</v>
      </c>
      <c r="K66" s="30">
        <f t="shared" si="8"/>
        <v>0</v>
      </c>
      <c r="L66" s="27"/>
    </row>
    <row r="67" spans="2:12" s="3" customFormat="1" ht="18" customHeight="1">
      <c r="B67" s="53" t="s">
        <v>478</v>
      </c>
      <c r="C67" s="38" t="s">
        <v>479</v>
      </c>
      <c r="D67" s="19"/>
      <c r="E67" s="17"/>
      <c r="F67" s="85">
        <f t="shared" ref="F67:F74" si="13">E67-D67</f>
        <v>0</v>
      </c>
      <c r="G67" s="12"/>
      <c r="H67" s="38"/>
      <c r="I67" s="104">
        <v>0</v>
      </c>
      <c r="J67" s="32">
        <v>0</v>
      </c>
      <c r="K67" s="30">
        <f t="shared" si="8"/>
        <v>0</v>
      </c>
      <c r="L67" s="27"/>
    </row>
    <row r="68" spans="2:12" s="3" customFormat="1" ht="18" customHeight="1">
      <c r="B68" s="53" t="s">
        <v>53</v>
      </c>
      <c r="C68" s="38" t="s">
        <v>480</v>
      </c>
      <c r="D68" s="19"/>
      <c r="E68" s="17"/>
      <c r="F68" s="85">
        <f t="shared" ref="F68:F71" si="14">E68-D68</f>
        <v>0</v>
      </c>
      <c r="G68" s="12"/>
      <c r="H68" s="38"/>
      <c r="I68" s="104">
        <v>0</v>
      </c>
      <c r="J68" s="32">
        <v>0</v>
      </c>
      <c r="K68" s="30">
        <f t="shared" si="8"/>
        <v>0</v>
      </c>
      <c r="L68" s="27"/>
    </row>
    <row r="69" spans="2:12" s="3" customFormat="1" ht="18" customHeight="1">
      <c r="B69" s="53" t="s">
        <v>54</v>
      </c>
      <c r="C69" s="38" t="s">
        <v>481</v>
      </c>
      <c r="D69" s="19"/>
      <c r="E69" s="17"/>
      <c r="F69" s="85">
        <f t="shared" si="14"/>
        <v>0</v>
      </c>
      <c r="G69" s="12"/>
      <c r="H69" s="38"/>
      <c r="I69" s="104">
        <v>0</v>
      </c>
      <c r="J69" s="32">
        <v>0</v>
      </c>
      <c r="K69" s="30">
        <f t="shared" si="8"/>
        <v>0</v>
      </c>
      <c r="L69" s="27"/>
    </row>
    <row r="70" spans="2:12" s="3" customFormat="1" ht="18" customHeight="1">
      <c r="B70" s="53" t="s">
        <v>55</v>
      </c>
      <c r="C70" s="38" t="s">
        <v>482</v>
      </c>
      <c r="D70" s="19"/>
      <c r="E70" s="17"/>
      <c r="F70" s="85">
        <f t="shared" si="14"/>
        <v>0</v>
      </c>
      <c r="G70" s="12"/>
      <c r="H70" s="38"/>
      <c r="I70" s="104">
        <v>0</v>
      </c>
      <c r="J70" s="32">
        <v>0</v>
      </c>
      <c r="K70" s="30">
        <f t="shared" si="8"/>
        <v>0</v>
      </c>
      <c r="L70" s="27"/>
    </row>
    <row r="71" spans="2:12" s="3" customFormat="1" ht="18" customHeight="1">
      <c r="B71" s="53" t="s">
        <v>56</v>
      </c>
      <c r="C71" s="38" t="s">
        <v>483</v>
      </c>
      <c r="D71" s="19"/>
      <c r="E71" s="17"/>
      <c r="F71" s="85">
        <f t="shared" si="14"/>
        <v>0</v>
      </c>
      <c r="G71" s="12"/>
      <c r="H71" s="38"/>
      <c r="I71" s="104">
        <v>0</v>
      </c>
      <c r="J71" s="32">
        <v>0</v>
      </c>
      <c r="K71" s="30">
        <f t="shared" si="8"/>
        <v>0</v>
      </c>
      <c r="L71" s="27"/>
    </row>
    <row r="72" spans="2:12" s="3" customFormat="1" ht="18" customHeight="1">
      <c r="B72" s="53" t="s">
        <v>57</v>
      </c>
      <c r="C72" s="38" t="s">
        <v>484</v>
      </c>
      <c r="D72" s="19"/>
      <c r="E72" s="17"/>
      <c r="F72" s="85">
        <f t="shared" si="13"/>
        <v>0</v>
      </c>
      <c r="G72" s="12"/>
      <c r="H72" s="38"/>
      <c r="I72" s="104">
        <v>0</v>
      </c>
      <c r="J72" s="32">
        <v>0</v>
      </c>
      <c r="K72" s="30">
        <f t="shared" si="8"/>
        <v>0</v>
      </c>
      <c r="L72" s="27"/>
    </row>
    <row r="73" spans="2:12" s="3" customFormat="1" ht="18" customHeight="1">
      <c r="B73" s="53" t="s">
        <v>58</v>
      </c>
      <c r="C73" s="38" t="s">
        <v>485</v>
      </c>
      <c r="D73" s="19"/>
      <c r="E73" s="17"/>
      <c r="F73" s="85">
        <f t="shared" si="13"/>
        <v>0</v>
      </c>
      <c r="G73" s="12"/>
      <c r="H73" s="38"/>
      <c r="I73" s="104">
        <v>0</v>
      </c>
      <c r="J73" s="32">
        <v>0</v>
      </c>
      <c r="K73" s="30">
        <f t="shared" si="8"/>
        <v>0</v>
      </c>
      <c r="L73" s="27"/>
    </row>
    <row r="74" spans="2:12" s="3" customFormat="1" ht="18" customHeight="1">
      <c r="B74" s="53" t="s">
        <v>59</v>
      </c>
      <c r="C74" s="38" t="s">
        <v>486</v>
      </c>
      <c r="D74" s="19"/>
      <c r="E74" s="17"/>
      <c r="F74" s="85">
        <f t="shared" si="13"/>
        <v>0</v>
      </c>
      <c r="G74" s="12"/>
      <c r="H74" s="38"/>
      <c r="I74" s="104">
        <v>0</v>
      </c>
      <c r="J74" s="32">
        <v>0</v>
      </c>
      <c r="K74" s="30">
        <f t="shared" si="8"/>
        <v>0</v>
      </c>
      <c r="L74" s="27"/>
    </row>
    <row r="75" spans="2:12" s="3" customFormat="1" ht="18" customHeight="1">
      <c r="B75" s="53" t="s">
        <v>60</v>
      </c>
      <c r="C75" s="38" t="s">
        <v>487</v>
      </c>
      <c r="D75" s="19"/>
      <c r="E75" s="17"/>
      <c r="F75" s="85">
        <f t="shared" si="0"/>
        <v>0</v>
      </c>
      <c r="G75" s="12"/>
      <c r="H75" s="38"/>
      <c r="I75" s="104">
        <v>0</v>
      </c>
      <c r="J75" s="32">
        <v>0</v>
      </c>
      <c r="K75" s="30">
        <f t="shared" si="8"/>
        <v>0</v>
      </c>
      <c r="L75" s="27"/>
    </row>
    <row r="76" spans="2:12" s="3" customFormat="1" ht="18" customHeight="1">
      <c r="B76" s="53" t="s">
        <v>61</v>
      </c>
      <c r="C76" s="38" t="s">
        <v>488</v>
      </c>
      <c r="D76" s="19"/>
      <c r="E76" s="17"/>
      <c r="F76" s="85">
        <f t="shared" si="0"/>
        <v>0</v>
      </c>
      <c r="G76" s="12"/>
      <c r="H76" s="38"/>
      <c r="I76" s="104">
        <v>0</v>
      </c>
      <c r="J76" s="32">
        <v>0</v>
      </c>
      <c r="K76" s="30">
        <f t="shared" si="8"/>
        <v>0</v>
      </c>
      <c r="L76" s="27"/>
    </row>
    <row r="77" spans="2:12" s="3" customFormat="1" ht="18" customHeight="1">
      <c r="B77" s="53" t="s">
        <v>62</v>
      </c>
      <c r="C77" s="38" t="s">
        <v>489</v>
      </c>
      <c r="D77" s="19"/>
      <c r="E77" s="17"/>
      <c r="F77" s="85">
        <f t="shared" si="0"/>
        <v>0</v>
      </c>
      <c r="G77" s="12"/>
      <c r="H77" s="38"/>
      <c r="I77" s="104">
        <v>0</v>
      </c>
      <c r="J77" s="32">
        <v>0</v>
      </c>
      <c r="K77" s="30">
        <f t="shared" si="8"/>
        <v>0</v>
      </c>
      <c r="L77" s="27"/>
    </row>
    <row r="78" spans="2:12" s="3" customFormat="1" ht="18" customHeight="1">
      <c r="B78" s="53" t="s">
        <v>63</v>
      </c>
      <c r="C78" s="38" t="s">
        <v>490</v>
      </c>
      <c r="D78" s="19"/>
      <c r="E78" s="17"/>
      <c r="F78" s="85">
        <f t="shared" si="0"/>
        <v>0</v>
      </c>
      <c r="G78" s="12"/>
      <c r="H78" s="38"/>
      <c r="I78" s="104">
        <v>0</v>
      </c>
      <c r="J78" s="32">
        <v>0</v>
      </c>
      <c r="K78" s="30">
        <f t="shared" si="8"/>
        <v>0</v>
      </c>
      <c r="L78" s="27"/>
    </row>
    <row r="79" spans="2:12" s="3" customFormat="1" ht="18" customHeight="1">
      <c r="B79" s="53" t="s">
        <v>64</v>
      </c>
      <c r="C79" s="38" t="s">
        <v>491</v>
      </c>
      <c r="D79" s="19"/>
      <c r="E79" s="17"/>
      <c r="F79" s="85">
        <f t="shared" si="0"/>
        <v>0</v>
      </c>
      <c r="G79" s="12"/>
      <c r="H79" s="38"/>
      <c r="I79" s="104">
        <v>0</v>
      </c>
      <c r="J79" s="32">
        <v>0</v>
      </c>
      <c r="K79" s="30">
        <f t="shared" si="8"/>
        <v>0</v>
      </c>
      <c r="L79" s="27"/>
    </row>
    <row r="80" spans="2:12" s="3" customFormat="1" ht="18" customHeight="1">
      <c r="B80" s="53" t="s">
        <v>65</v>
      </c>
      <c r="C80" s="38" t="s">
        <v>492</v>
      </c>
      <c r="D80" s="19"/>
      <c r="E80" s="17"/>
      <c r="F80" s="85">
        <f t="shared" si="0"/>
        <v>0</v>
      </c>
      <c r="G80" s="12"/>
      <c r="H80" s="38"/>
      <c r="I80" s="104">
        <v>0</v>
      </c>
      <c r="J80" s="32">
        <v>0</v>
      </c>
      <c r="K80" s="30">
        <f t="shared" si="8"/>
        <v>0</v>
      </c>
      <c r="L80" s="27"/>
    </row>
    <row r="81" spans="2:12" s="3" customFormat="1" ht="18" customHeight="1">
      <c r="B81" s="53" t="s">
        <v>66</v>
      </c>
      <c r="C81" s="38"/>
      <c r="D81" s="19"/>
      <c r="E81" s="17"/>
      <c r="F81" s="85">
        <f t="shared" ref="F81:F83" si="15">E81-D81</f>
        <v>0</v>
      </c>
      <c r="G81" s="12"/>
      <c r="H81" s="38"/>
      <c r="I81" s="104">
        <v>0</v>
      </c>
      <c r="J81" s="32">
        <v>0</v>
      </c>
      <c r="K81" s="30">
        <f t="shared" si="8"/>
        <v>0</v>
      </c>
      <c r="L81" s="27"/>
    </row>
    <row r="82" spans="2:12" s="3" customFormat="1" ht="18" customHeight="1">
      <c r="B82" s="53" t="s">
        <v>67</v>
      </c>
      <c r="C82" s="38"/>
      <c r="D82" s="19"/>
      <c r="E82" s="17"/>
      <c r="F82" s="85">
        <f t="shared" si="15"/>
        <v>0</v>
      </c>
      <c r="G82" s="12"/>
      <c r="H82" s="38"/>
      <c r="I82" s="104">
        <v>0</v>
      </c>
      <c r="J82" s="32">
        <v>0</v>
      </c>
      <c r="K82" s="30">
        <f t="shared" si="8"/>
        <v>0</v>
      </c>
      <c r="L82" s="27"/>
    </row>
    <row r="83" spans="2:12" s="3" customFormat="1" ht="18" customHeight="1">
      <c r="B83" s="53" t="s">
        <v>68</v>
      </c>
      <c r="C83" s="38"/>
      <c r="D83" s="19"/>
      <c r="E83" s="17"/>
      <c r="F83" s="85">
        <f t="shared" si="15"/>
        <v>0</v>
      </c>
      <c r="G83" s="12"/>
      <c r="H83" s="38"/>
      <c r="I83" s="104">
        <v>0</v>
      </c>
      <c r="J83" s="32">
        <v>0</v>
      </c>
      <c r="K83" s="30">
        <f t="shared" si="8"/>
        <v>0</v>
      </c>
      <c r="L83" s="27"/>
    </row>
    <row r="84" spans="2:12" s="3" customFormat="1" ht="18" customHeight="1" thickBot="1">
      <c r="B84" s="56" t="s">
        <v>69</v>
      </c>
      <c r="C84" s="39"/>
      <c r="D84" s="20"/>
      <c r="E84" s="18"/>
      <c r="F84" s="86">
        <f t="shared" si="0"/>
        <v>0</v>
      </c>
      <c r="G84" s="15"/>
      <c r="H84" s="39"/>
      <c r="I84" s="105">
        <v>0</v>
      </c>
      <c r="J84" s="33">
        <v>0</v>
      </c>
      <c r="K84" s="31">
        <f t="shared" si="8"/>
        <v>0</v>
      </c>
      <c r="L84" s="28"/>
    </row>
    <row r="85" spans="2:12" s="3" customFormat="1" ht="18" customHeight="1">
      <c r="B85" s="55" t="s">
        <v>70</v>
      </c>
      <c r="C85" s="40" t="s">
        <v>493</v>
      </c>
      <c r="D85" s="21">
        <f>SUM(D86:D113)</f>
        <v>0</v>
      </c>
      <c r="E85" s="23">
        <f>SUM(E86:E113)</f>
        <v>0</v>
      </c>
      <c r="F85" s="88">
        <f>E85-D85</f>
        <v>0</v>
      </c>
      <c r="G85" s="25"/>
      <c r="H85" s="76"/>
      <c r="I85" s="107">
        <v>0</v>
      </c>
      <c r="J85" s="34">
        <f>SUM(J86:J113)</f>
        <v>0</v>
      </c>
      <c r="K85" s="37">
        <f>SUM(K86:K113)</f>
        <v>0</v>
      </c>
      <c r="L85" s="29"/>
    </row>
    <row r="86" spans="2:12" s="3" customFormat="1" ht="18" customHeight="1">
      <c r="B86" s="53" t="s">
        <v>71</v>
      </c>
      <c r="C86" s="38" t="s">
        <v>494</v>
      </c>
      <c r="D86" s="19"/>
      <c r="E86" s="17"/>
      <c r="F86" s="85">
        <f t="shared" si="0"/>
        <v>0</v>
      </c>
      <c r="G86" s="12"/>
      <c r="H86" s="38"/>
      <c r="I86" s="104">
        <v>0</v>
      </c>
      <c r="J86" s="32">
        <v>0</v>
      </c>
      <c r="K86" s="30">
        <f t="shared" si="8"/>
        <v>0</v>
      </c>
      <c r="L86" s="27"/>
    </row>
    <row r="87" spans="2:12" s="3" customFormat="1" ht="18" customHeight="1">
      <c r="B87" s="53" t="s">
        <v>72</v>
      </c>
      <c r="C87" s="38" t="s">
        <v>495</v>
      </c>
      <c r="D87" s="19"/>
      <c r="E87" s="17"/>
      <c r="F87" s="85">
        <f t="shared" si="0"/>
        <v>0</v>
      </c>
      <c r="G87" s="12"/>
      <c r="H87" s="38"/>
      <c r="I87" s="104">
        <v>0</v>
      </c>
      <c r="J87" s="32">
        <v>0</v>
      </c>
      <c r="K87" s="30">
        <f t="shared" si="8"/>
        <v>0</v>
      </c>
      <c r="L87" s="27"/>
    </row>
    <row r="88" spans="2:12" s="3" customFormat="1" ht="18" customHeight="1">
      <c r="B88" s="53" t="s">
        <v>73</v>
      </c>
      <c r="C88" s="38" t="s">
        <v>496</v>
      </c>
      <c r="D88" s="19"/>
      <c r="E88" s="17"/>
      <c r="F88" s="85">
        <f t="shared" si="0"/>
        <v>0</v>
      </c>
      <c r="G88" s="12"/>
      <c r="H88" s="38"/>
      <c r="I88" s="104">
        <v>0</v>
      </c>
      <c r="J88" s="32">
        <v>0</v>
      </c>
      <c r="K88" s="30">
        <f t="shared" si="8"/>
        <v>0</v>
      </c>
      <c r="L88" s="27"/>
    </row>
    <row r="89" spans="2:12" s="3" customFormat="1" ht="18" customHeight="1">
      <c r="B89" s="53" t="s">
        <v>74</v>
      </c>
      <c r="C89" s="38" t="s">
        <v>497</v>
      </c>
      <c r="D89" s="19"/>
      <c r="E89" s="17"/>
      <c r="F89" s="85">
        <f t="shared" si="0"/>
        <v>0</v>
      </c>
      <c r="G89" s="12"/>
      <c r="H89" s="38"/>
      <c r="I89" s="104">
        <v>0</v>
      </c>
      <c r="J89" s="32">
        <v>0</v>
      </c>
      <c r="K89" s="30">
        <f t="shared" si="8"/>
        <v>0</v>
      </c>
      <c r="L89" s="27"/>
    </row>
    <row r="90" spans="2:12" s="3" customFormat="1" ht="18" customHeight="1">
      <c r="B90" s="53" t="s">
        <v>75</v>
      </c>
      <c r="C90" s="38" t="s">
        <v>498</v>
      </c>
      <c r="D90" s="19"/>
      <c r="E90" s="17"/>
      <c r="F90" s="85">
        <f t="shared" si="0"/>
        <v>0</v>
      </c>
      <c r="G90" s="12"/>
      <c r="H90" s="38"/>
      <c r="I90" s="104">
        <v>0</v>
      </c>
      <c r="J90" s="32">
        <v>0</v>
      </c>
      <c r="K90" s="30">
        <f t="shared" si="8"/>
        <v>0</v>
      </c>
      <c r="L90" s="27"/>
    </row>
    <row r="91" spans="2:12" s="3" customFormat="1" ht="18" customHeight="1">
      <c r="B91" s="53" t="s">
        <v>76</v>
      </c>
      <c r="C91" s="38" t="s">
        <v>499</v>
      </c>
      <c r="D91" s="19"/>
      <c r="E91" s="17"/>
      <c r="F91" s="85">
        <f t="shared" ref="F91:F108" si="16">E91-D91</f>
        <v>0</v>
      </c>
      <c r="G91" s="12"/>
      <c r="H91" s="38"/>
      <c r="I91" s="104">
        <v>0</v>
      </c>
      <c r="J91" s="32">
        <v>0</v>
      </c>
      <c r="K91" s="30">
        <f t="shared" si="8"/>
        <v>0</v>
      </c>
      <c r="L91" s="27"/>
    </row>
    <row r="92" spans="2:12" s="3" customFormat="1" ht="18" customHeight="1">
      <c r="B92" s="53" t="s">
        <v>77</v>
      </c>
      <c r="C92" s="38" t="s">
        <v>500</v>
      </c>
      <c r="D92" s="19"/>
      <c r="E92" s="17"/>
      <c r="F92" s="85">
        <f t="shared" si="16"/>
        <v>0</v>
      </c>
      <c r="G92" s="12"/>
      <c r="H92" s="38"/>
      <c r="I92" s="104">
        <v>0</v>
      </c>
      <c r="J92" s="32">
        <v>0</v>
      </c>
      <c r="K92" s="30">
        <f t="shared" si="8"/>
        <v>0</v>
      </c>
      <c r="L92" s="27"/>
    </row>
    <row r="93" spans="2:12" s="3" customFormat="1" ht="18" customHeight="1">
      <c r="B93" s="53" t="s">
        <v>78</v>
      </c>
      <c r="C93" s="38" t="s">
        <v>501</v>
      </c>
      <c r="D93" s="19"/>
      <c r="E93" s="17"/>
      <c r="F93" s="85">
        <f t="shared" ref="F93:F105" si="17">E93-D93</f>
        <v>0</v>
      </c>
      <c r="G93" s="12"/>
      <c r="H93" s="38"/>
      <c r="I93" s="104">
        <v>0</v>
      </c>
      <c r="J93" s="32">
        <v>0</v>
      </c>
      <c r="K93" s="30">
        <f t="shared" ref="K93:K133" si="18">E93-J93</f>
        <v>0</v>
      </c>
      <c r="L93" s="27"/>
    </row>
    <row r="94" spans="2:12" s="3" customFormat="1" ht="18" customHeight="1">
      <c r="B94" s="53" t="s">
        <v>79</v>
      </c>
      <c r="C94" s="38" t="s">
        <v>502</v>
      </c>
      <c r="D94" s="19"/>
      <c r="E94" s="17"/>
      <c r="F94" s="85">
        <f t="shared" si="17"/>
        <v>0</v>
      </c>
      <c r="G94" s="12"/>
      <c r="H94" s="38"/>
      <c r="I94" s="104">
        <v>0</v>
      </c>
      <c r="J94" s="32">
        <v>0</v>
      </c>
      <c r="K94" s="30">
        <f t="shared" si="18"/>
        <v>0</v>
      </c>
      <c r="L94" s="27"/>
    </row>
    <row r="95" spans="2:12" s="3" customFormat="1" ht="18" customHeight="1">
      <c r="B95" s="53" t="s">
        <v>80</v>
      </c>
      <c r="C95" s="38" t="s">
        <v>503</v>
      </c>
      <c r="D95" s="19"/>
      <c r="E95" s="17"/>
      <c r="F95" s="85">
        <f t="shared" si="17"/>
        <v>0</v>
      </c>
      <c r="G95" s="12"/>
      <c r="H95" s="38"/>
      <c r="I95" s="104">
        <v>0</v>
      </c>
      <c r="J95" s="32">
        <v>0</v>
      </c>
      <c r="K95" s="30">
        <f t="shared" si="18"/>
        <v>0</v>
      </c>
      <c r="L95" s="27"/>
    </row>
    <row r="96" spans="2:12" s="3" customFormat="1" ht="18" customHeight="1">
      <c r="B96" s="53" t="s">
        <v>81</v>
      </c>
      <c r="C96" s="38" t="s">
        <v>504</v>
      </c>
      <c r="D96" s="19"/>
      <c r="E96" s="17"/>
      <c r="F96" s="85">
        <f t="shared" si="17"/>
        <v>0</v>
      </c>
      <c r="G96" s="12"/>
      <c r="H96" s="38"/>
      <c r="I96" s="104">
        <v>0</v>
      </c>
      <c r="J96" s="32">
        <v>0</v>
      </c>
      <c r="K96" s="30">
        <f t="shared" si="18"/>
        <v>0</v>
      </c>
      <c r="L96" s="27"/>
    </row>
    <row r="97" spans="2:12" s="3" customFormat="1" ht="18" customHeight="1">
      <c r="B97" s="53" t="s">
        <v>82</v>
      </c>
      <c r="C97" s="38" t="s">
        <v>505</v>
      </c>
      <c r="D97" s="19"/>
      <c r="E97" s="17"/>
      <c r="F97" s="85">
        <f t="shared" si="17"/>
        <v>0</v>
      </c>
      <c r="G97" s="12"/>
      <c r="H97" s="38"/>
      <c r="I97" s="104">
        <v>0</v>
      </c>
      <c r="J97" s="32">
        <v>0</v>
      </c>
      <c r="K97" s="30">
        <f t="shared" si="18"/>
        <v>0</v>
      </c>
      <c r="L97" s="27"/>
    </row>
    <row r="98" spans="2:12" s="3" customFormat="1" ht="18" customHeight="1">
      <c r="B98" s="53" t="s">
        <v>83</v>
      </c>
      <c r="C98" s="38" t="s">
        <v>506</v>
      </c>
      <c r="D98" s="19"/>
      <c r="E98" s="17"/>
      <c r="F98" s="85">
        <f t="shared" si="17"/>
        <v>0</v>
      </c>
      <c r="G98" s="12"/>
      <c r="H98" s="38"/>
      <c r="I98" s="104">
        <v>0</v>
      </c>
      <c r="J98" s="32">
        <v>0</v>
      </c>
      <c r="K98" s="30">
        <f t="shared" si="18"/>
        <v>0</v>
      </c>
      <c r="L98" s="27"/>
    </row>
    <row r="99" spans="2:12" s="3" customFormat="1" ht="18" customHeight="1">
      <c r="B99" s="53" t="s">
        <v>84</v>
      </c>
      <c r="C99" s="38" t="s">
        <v>507</v>
      </c>
      <c r="D99" s="19"/>
      <c r="E99" s="17"/>
      <c r="F99" s="85">
        <f t="shared" si="17"/>
        <v>0</v>
      </c>
      <c r="G99" s="12"/>
      <c r="H99" s="38"/>
      <c r="I99" s="104">
        <v>0</v>
      </c>
      <c r="J99" s="32">
        <v>0</v>
      </c>
      <c r="K99" s="30">
        <f t="shared" si="18"/>
        <v>0</v>
      </c>
      <c r="L99" s="27"/>
    </row>
    <row r="100" spans="2:12" s="3" customFormat="1" ht="18" customHeight="1">
      <c r="B100" s="53" t="s">
        <v>85</v>
      </c>
      <c r="C100" s="38" t="s">
        <v>508</v>
      </c>
      <c r="D100" s="19"/>
      <c r="E100" s="17"/>
      <c r="F100" s="85">
        <f t="shared" si="17"/>
        <v>0</v>
      </c>
      <c r="G100" s="12"/>
      <c r="H100" s="38"/>
      <c r="I100" s="104">
        <v>0</v>
      </c>
      <c r="J100" s="32">
        <v>0</v>
      </c>
      <c r="K100" s="30">
        <f t="shared" si="18"/>
        <v>0</v>
      </c>
      <c r="L100" s="27"/>
    </row>
    <row r="101" spans="2:12" s="3" customFormat="1" ht="18" customHeight="1">
      <c r="B101" s="53" t="s">
        <v>86</v>
      </c>
      <c r="C101" s="38" t="s">
        <v>509</v>
      </c>
      <c r="D101" s="19"/>
      <c r="E101" s="17"/>
      <c r="F101" s="85">
        <f t="shared" si="17"/>
        <v>0</v>
      </c>
      <c r="G101" s="12"/>
      <c r="H101" s="38"/>
      <c r="I101" s="104">
        <v>0</v>
      </c>
      <c r="J101" s="32">
        <v>0</v>
      </c>
      <c r="K101" s="30">
        <f t="shared" si="18"/>
        <v>0</v>
      </c>
      <c r="L101" s="27"/>
    </row>
    <row r="102" spans="2:12" s="3" customFormat="1" ht="18" customHeight="1">
      <c r="B102" s="53" t="s">
        <v>87</v>
      </c>
      <c r="C102" s="38" t="s">
        <v>510</v>
      </c>
      <c r="D102" s="19"/>
      <c r="E102" s="17"/>
      <c r="F102" s="85">
        <f t="shared" si="17"/>
        <v>0</v>
      </c>
      <c r="G102" s="12"/>
      <c r="H102" s="38"/>
      <c r="I102" s="104">
        <v>0</v>
      </c>
      <c r="J102" s="32">
        <v>0</v>
      </c>
      <c r="K102" s="30">
        <f t="shared" si="18"/>
        <v>0</v>
      </c>
      <c r="L102" s="27"/>
    </row>
    <row r="103" spans="2:12" s="3" customFormat="1" ht="18" customHeight="1">
      <c r="B103" s="53" t="s">
        <v>88</v>
      </c>
      <c r="C103" s="38" t="s">
        <v>511</v>
      </c>
      <c r="D103" s="19"/>
      <c r="E103" s="17"/>
      <c r="F103" s="85">
        <f t="shared" si="17"/>
        <v>0</v>
      </c>
      <c r="G103" s="12"/>
      <c r="H103" s="38"/>
      <c r="I103" s="104">
        <v>0</v>
      </c>
      <c r="J103" s="32">
        <v>0</v>
      </c>
      <c r="K103" s="30">
        <f t="shared" si="18"/>
        <v>0</v>
      </c>
      <c r="L103" s="27"/>
    </row>
    <row r="104" spans="2:12" s="3" customFormat="1" ht="18" customHeight="1">
      <c r="B104" s="53" t="s">
        <v>512</v>
      </c>
      <c r="C104" s="38" t="s">
        <v>513</v>
      </c>
      <c r="D104" s="19"/>
      <c r="E104" s="17"/>
      <c r="F104" s="85">
        <f t="shared" si="17"/>
        <v>0</v>
      </c>
      <c r="G104" s="12"/>
      <c r="H104" s="38"/>
      <c r="I104" s="104">
        <v>0</v>
      </c>
      <c r="J104" s="32">
        <v>0</v>
      </c>
      <c r="K104" s="30">
        <f t="shared" si="18"/>
        <v>0</v>
      </c>
      <c r="L104" s="27"/>
    </row>
    <row r="105" spans="2:12" s="3" customFormat="1" ht="18" customHeight="1">
      <c r="B105" s="53" t="s">
        <v>89</v>
      </c>
      <c r="C105" s="38" t="s">
        <v>514</v>
      </c>
      <c r="D105" s="19"/>
      <c r="E105" s="17"/>
      <c r="F105" s="85">
        <f t="shared" si="17"/>
        <v>0</v>
      </c>
      <c r="G105" s="12"/>
      <c r="H105" s="38"/>
      <c r="I105" s="104">
        <v>0</v>
      </c>
      <c r="J105" s="32">
        <v>0</v>
      </c>
      <c r="K105" s="30">
        <f t="shared" si="18"/>
        <v>0</v>
      </c>
      <c r="L105" s="27"/>
    </row>
    <row r="106" spans="2:12" s="3" customFormat="1" ht="18" customHeight="1">
      <c r="B106" s="53" t="s">
        <v>90</v>
      </c>
      <c r="C106" s="38" t="s">
        <v>515</v>
      </c>
      <c r="D106" s="19"/>
      <c r="E106" s="17"/>
      <c r="F106" s="85">
        <f t="shared" si="16"/>
        <v>0</v>
      </c>
      <c r="G106" s="12"/>
      <c r="H106" s="38"/>
      <c r="I106" s="104">
        <v>0</v>
      </c>
      <c r="J106" s="32">
        <v>0</v>
      </c>
      <c r="K106" s="30">
        <f t="shared" si="18"/>
        <v>0</v>
      </c>
      <c r="L106" s="27"/>
    </row>
    <row r="107" spans="2:12" s="3" customFormat="1" ht="18" customHeight="1">
      <c r="B107" s="53" t="s">
        <v>91</v>
      </c>
      <c r="C107" s="38" t="s">
        <v>516</v>
      </c>
      <c r="D107" s="19"/>
      <c r="E107" s="17"/>
      <c r="F107" s="85">
        <f t="shared" si="16"/>
        <v>0</v>
      </c>
      <c r="G107" s="12"/>
      <c r="H107" s="38"/>
      <c r="I107" s="104">
        <v>0</v>
      </c>
      <c r="J107" s="32">
        <v>0</v>
      </c>
      <c r="K107" s="30">
        <f t="shared" si="18"/>
        <v>0</v>
      </c>
      <c r="L107" s="27"/>
    </row>
    <row r="108" spans="2:12" s="3" customFormat="1" ht="18" customHeight="1">
      <c r="B108" s="53" t="s">
        <v>92</v>
      </c>
      <c r="C108" s="38" t="s">
        <v>517</v>
      </c>
      <c r="D108" s="19"/>
      <c r="E108" s="17"/>
      <c r="F108" s="85">
        <f t="shared" si="16"/>
        <v>0</v>
      </c>
      <c r="G108" s="12"/>
      <c r="H108" s="38"/>
      <c r="I108" s="104">
        <v>0</v>
      </c>
      <c r="J108" s="32">
        <v>0</v>
      </c>
      <c r="K108" s="30">
        <f t="shared" si="18"/>
        <v>0</v>
      </c>
      <c r="L108" s="27"/>
    </row>
    <row r="109" spans="2:12" s="3" customFormat="1" ht="18" customHeight="1">
      <c r="B109" s="53" t="s">
        <v>93</v>
      </c>
      <c r="C109" s="38" t="s">
        <v>518</v>
      </c>
      <c r="D109" s="19"/>
      <c r="E109" s="17"/>
      <c r="F109" s="85">
        <f t="shared" ref="F109:F112" si="19">E109-D109</f>
        <v>0</v>
      </c>
      <c r="G109" s="12"/>
      <c r="H109" s="38"/>
      <c r="I109" s="104">
        <v>0</v>
      </c>
      <c r="J109" s="32">
        <v>0</v>
      </c>
      <c r="K109" s="30">
        <f t="shared" si="18"/>
        <v>0</v>
      </c>
      <c r="L109" s="27"/>
    </row>
    <row r="110" spans="2:12" s="3" customFormat="1" ht="18" customHeight="1">
      <c r="B110" s="53" t="s">
        <v>94</v>
      </c>
      <c r="C110" s="38"/>
      <c r="D110" s="19"/>
      <c r="E110" s="17"/>
      <c r="F110" s="85">
        <f t="shared" si="19"/>
        <v>0</v>
      </c>
      <c r="G110" s="12"/>
      <c r="H110" s="38"/>
      <c r="I110" s="104">
        <v>0</v>
      </c>
      <c r="J110" s="32">
        <v>0</v>
      </c>
      <c r="K110" s="30">
        <f t="shared" si="18"/>
        <v>0</v>
      </c>
      <c r="L110" s="27"/>
    </row>
    <row r="111" spans="2:12" s="3" customFormat="1" ht="18" customHeight="1">
      <c r="B111" s="53" t="s">
        <v>95</v>
      </c>
      <c r="C111" s="38"/>
      <c r="D111" s="19"/>
      <c r="E111" s="17"/>
      <c r="F111" s="85">
        <f t="shared" si="19"/>
        <v>0</v>
      </c>
      <c r="G111" s="12"/>
      <c r="H111" s="38"/>
      <c r="I111" s="104">
        <v>0</v>
      </c>
      <c r="J111" s="32">
        <v>0</v>
      </c>
      <c r="K111" s="30">
        <f t="shared" si="18"/>
        <v>0</v>
      </c>
      <c r="L111" s="27"/>
    </row>
    <row r="112" spans="2:12" s="3" customFormat="1" ht="18" customHeight="1">
      <c r="B112" s="53" t="s">
        <v>96</v>
      </c>
      <c r="C112" s="38"/>
      <c r="D112" s="19"/>
      <c r="E112" s="17"/>
      <c r="F112" s="85">
        <f t="shared" si="19"/>
        <v>0</v>
      </c>
      <c r="G112" s="12"/>
      <c r="H112" s="38"/>
      <c r="I112" s="104">
        <v>0</v>
      </c>
      <c r="J112" s="32">
        <v>0</v>
      </c>
      <c r="K112" s="30">
        <f t="shared" si="18"/>
        <v>0</v>
      </c>
      <c r="L112" s="27"/>
    </row>
    <row r="113" spans="2:12" s="3" customFormat="1" ht="18" customHeight="1" thickBot="1">
      <c r="B113" s="56" t="s">
        <v>97</v>
      </c>
      <c r="C113" s="39"/>
      <c r="D113" s="20"/>
      <c r="E113" s="18"/>
      <c r="F113" s="86">
        <f t="shared" si="0"/>
        <v>0</v>
      </c>
      <c r="G113" s="15"/>
      <c r="H113" s="39"/>
      <c r="I113" s="105">
        <v>0</v>
      </c>
      <c r="J113" s="33">
        <v>0</v>
      </c>
      <c r="K113" s="31">
        <f t="shared" si="18"/>
        <v>0</v>
      </c>
      <c r="L113" s="28"/>
    </row>
    <row r="114" spans="2:12" s="3" customFormat="1" ht="18" customHeight="1">
      <c r="B114" s="55" t="s">
        <v>98</v>
      </c>
      <c r="C114" s="40" t="s">
        <v>519</v>
      </c>
      <c r="D114" s="21">
        <f>SUM(D115:D133)</f>
        <v>0</v>
      </c>
      <c r="E114" s="23">
        <f>SUM(E115:E133)</f>
        <v>0</v>
      </c>
      <c r="F114" s="88">
        <f t="shared" si="0"/>
        <v>0</v>
      </c>
      <c r="G114" s="25"/>
      <c r="H114" s="76"/>
      <c r="I114" s="107">
        <v>0</v>
      </c>
      <c r="J114" s="34">
        <f>SUM(J115:J133)</f>
        <v>0</v>
      </c>
      <c r="K114" s="37">
        <f>SUM(K115:K133)</f>
        <v>0</v>
      </c>
      <c r="L114" s="29"/>
    </row>
    <row r="115" spans="2:12" s="3" customFormat="1" ht="18" customHeight="1">
      <c r="B115" s="53" t="s">
        <v>99</v>
      </c>
      <c r="C115" s="38" t="s">
        <v>520</v>
      </c>
      <c r="D115" s="19"/>
      <c r="E115" s="17"/>
      <c r="F115" s="85">
        <f t="shared" ref="F115:F120" si="20">E115-D115</f>
        <v>0</v>
      </c>
      <c r="G115" s="12"/>
      <c r="H115" s="38"/>
      <c r="I115" s="104">
        <v>0</v>
      </c>
      <c r="J115" s="32">
        <v>0</v>
      </c>
      <c r="K115" s="30">
        <f t="shared" si="18"/>
        <v>0</v>
      </c>
      <c r="L115" s="27"/>
    </row>
    <row r="116" spans="2:12" s="3" customFormat="1" ht="18" customHeight="1">
      <c r="B116" s="53" t="s">
        <v>100</v>
      </c>
      <c r="C116" s="38" t="s">
        <v>521</v>
      </c>
      <c r="D116" s="19"/>
      <c r="E116" s="17"/>
      <c r="F116" s="85">
        <f t="shared" si="20"/>
        <v>0</v>
      </c>
      <c r="G116" s="12"/>
      <c r="H116" s="38"/>
      <c r="I116" s="104">
        <v>0</v>
      </c>
      <c r="J116" s="32">
        <v>0</v>
      </c>
      <c r="K116" s="30">
        <f t="shared" si="18"/>
        <v>0</v>
      </c>
      <c r="L116" s="27"/>
    </row>
    <row r="117" spans="2:12" s="3" customFormat="1" ht="18" customHeight="1">
      <c r="B117" s="53" t="s">
        <v>101</v>
      </c>
      <c r="C117" s="38" t="s">
        <v>522</v>
      </c>
      <c r="D117" s="19"/>
      <c r="E117" s="17"/>
      <c r="F117" s="85">
        <f t="shared" si="20"/>
        <v>0</v>
      </c>
      <c r="G117" s="12"/>
      <c r="H117" s="38"/>
      <c r="I117" s="104">
        <v>0</v>
      </c>
      <c r="J117" s="32">
        <v>0</v>
      </c>
      <c r="K117" s="30">
        <f t="shared" si="18"/>
        <v>0</v>
      </c>
      <c r="L117" s="27"/>
    </row>
    <row r="118" spans="2:12" s="3" customFormat="1" ht="18" customHeight="1">
      <c r="B118" s="53" t="s">
        <v>102</v>
      </c>
      <c r="C118" s="38" t="s">
        <v>523</v>
      </c>
      <c r="D118" s="19"/>
      <c r="E118" s="17"/>
      <c r="F118" s="85">
        <f t="shared" si="20"/>
        <v>0</v>
      </c>
      <c r="G118" s="12"/>
      <c r="H118" s="38"/>
      <c r="I118" s="104">
        <v>0</v>
      </c>
      <c r="J118" s="32">
        <v>0</v>
      </c>
      <c r="K118" s="30">
        <f t="shared" si="18"/>
        <v>0</v>
      </c>
      <c r="L118" s="27"/>
    </row>
    <row r="119" spans="2:12" s="3" customFormat="1" ht="18" customHeight="1">
      <c r="B119" s="53" t="s">
        <v>103</v>
      </c>
      <c r="C119" s="38" t="s">
        <v>524</v>
      </c>
      <c r="D119" s="19"/>
      <c r="E119" s="17"/>
      <c r="F119" s="85">
        <f t="shared" si="20"/>
        <v>0</v>
      </c>
      <c r="G119" s="12"/>
      <c r="H119" s="38"/>
      <c r="I119" s="104">
        <v>0</v>
      </c>
      <c r="J119" s="32">
        <v>0</v>
      </c>
      <c r="K119" s="30">
        <f t="shared" si="18"/>
        <v>0</v>
      </c>
      <c r="L119" s="27"/>
    </row>
    <row r="120" spans="2:12" s="3" customFormat="1" ht="18" customHeight="1">
      <c r="B120" s="53" t="s">
        <v>104</v>
      </c>
      <c r="C120" s="38" t="s">
        <v>525</v>
      </c>
      <c r="D120" s="19"/>
      <c r="E120" s="17"/>
      <c r="F120" s="85">
        <f t="shared" si="20"/>
        <v>0</v>
      </c>
      <c r="G120" s="12"/>
      <c r="H120" s="38"/>
      <c r="I120" s="104">
        <v>0</v>
      </c>
      <c r="J120" s="32">
        <v>0</v>
      </c>
      <c r="K120" s="30">
        <f t="shared" si="18"/>
        <v>0</v>
      </c>
      <c r="L120" s="27"/>
    </row>
    <row r="121" spans="2:12" s="3" customFormat="1" ht="18" customHeight="1">
      <c r="B121" s="53" t="s">
        <v>105</v>
      </c>
      <c r="C121" s="38" t="s">
        <v>526</v>
      </c>
      <c r="D121" s="19"/>
      <c r="E121" s="17"/>
      <c r="F121" s="85">
        <f t="shared" si="0"/>
        <v>0</v>
      </c>
      <c r="G121" s="12"/>
      <c r="H121" s="38"/>
      <c r="I121" s="104">
        <v>0</v>
      </c>
      <c r="J121" s="32">
        <v>0</v>
      </c>
      <c r="K121" s="30">
        <f t="shared" si="18"/>
        <v>0</v>
      </c>
      <c r="L121" s="27"/>
    </row>
    <row r="122" spans="2:12" s="3" customFormat="1" ht="18" customHeight="1">
      <c r="B122" s="53" t="s">
        <v>106</v>
      </c>
      <c r="C122" s="38" t="s">
        <v>527</v>
      </c>
      <c r="D122" s="19"/>
      <c r="E122" s="17"/>
      <c r="F122" s="85">
        <f t="shared" si="0"/>
        <v>0</v>
      </c>
      <c r="G122" s="12"/>
      <c r="H122" s="38"/>
      <c r="I122" s="104">
        <v>0</v>
      </c>
      <c r="J122" s="32">
        <v>0</v>
      </c>
      <c r="K122" s="30">
        <f t="shared" si="18"/>
        <v>0</v>
      </c>
      <c r="L122" s="27"/>
    </row>
    <row r="123" spans="2:12" s="3" customFormat="1" ht="18" customHeight="1">
      <c r="B123" s="53" t="s">
        <v>107</v>
      </c>
      <c r="C123" s="38" t="s">
        <v>528</v>
      </c>
      <c r="D123" s="19"/>
      <c r="E123" s="17"/>
      <c r="F123" s="85">
        <f t="shared" si="0"/>
        <v>0</v>
      </c>
      <c r="G123" s="12"/>
      <c r="H123" s="38"/>
      <c r="I123" s="104">
        <v>0</v>
      </c>
      <c r="J123" s="32">
        <v>0</v>
      </c>
      <c r="K123" s="30">
        <f t="shared" si="18"/>
        <v>0</v>
      </c>
      <c r="L123" s="27"/>
    </row>
    <row r="124" spans="2:12" s="3" customFormat="1" ht="18" customHeight="1">
      <c r="B124" s="53" t="s">
        <v>108</v>
      </c>
      <c r="C124" s="38" t="s">
        <v>529</v>
      </c>
      <c r="D124" s="19"/>
      <c r="E124" s="17"/>
      <c r="F124" s="85">
        <f t="shared" si="0"/>
        <v>0</v>
      </c>
      <c r="G124" s="12"/>
      <c r="H124" s="38"/>
      <c r="I124" s="104">
        <v>0</v>
      </c>
      <c r="J124" s="32">
        <v>0</v>
      </c>
      <c r="K124" s="30">
        <f t="shared" si="18"/>
        <v>0</v>
      </c>
      <c r="L124" s="27"/>
    </row>
    <row r="125" spans="2:12" s="3" customFormat="1" ht="18" customHeight="1">
      <c r="B125" s="53" t="s">
        <v>109</v>
      </c>
      <c r="C125" s="38" t="s">
        <v>530</v>
      </c>
      <c r="D125" s="19"/>
      <c r="E125" s="17"/>
      <c r="F125" s="85">
        <f t="shared" si="0"/>
        <v>0</v>
      </c>
      <c r="G125" s="12"/>
      <c r="H125" s="38"/>
      <c r="I125" s="104">
        <v>0</v>
      </c>
      <c r="J125" s="32">
        <v>0</v>
      </c>
      <c r="K125" s="30">
        <f t="shared" si="18"/>
        <v>0</v>
      </c>
      <c r="L125" s="27"/>
    </row>
    <row r="126" spans="2:12" s="3" customFormat="1" ht="18" customHeight="1">
      <c r="B126" s="53" t="s">
        <v>110</v>
      </c>
      <c r="C126" s="38" t="s">
        <v>531</v>
      </c>
      <c r="D126" s="19"/>
      <c r="E126" s="17"/>
      <c r="F126" s="85">
        <f t="shared" si="0"/>
        <v>0</v>
      </c>
      <c r="G126" s="12"/>
      <c r="H126" s="38"/>
      <c r="I126" s="104">
        <v>0</v>
      </c>
      <c r="J126" s="32">
        <v>0</v>
      </c>
      <c r="K126" s="30">
        <f t="shared" si="18"/>
        <v>0</v>
      </c>
      <c r="L126" s="27"/>
    </row>
    <row r="127" spans="2:12" s="3" customFormat="1" ht="18" customHeight="1">
      <c r="B127" s="53" t="s">
        <v>111</v>
      </c>
      <c r="C127" s="38" t="s">
        <v>532</v>
      </c>
      <c r="D127" s="19"/>
      <c r="E127" s="17"/>
      <c r="F127" s="85">
        <f t="shared" si="0"/>
        <v>0</v>
      </c>
      <c r="G127" s="12"/>
      <c r="H127" s="38"/>
      <c r="I127" s="104">
        <v>0</v>
      </c>
      <c r="J127" s="32">
        <v>0</v>
      </c>
      <c r="K127" s="30">
        <f t="shared" si="18"/>
        <v>0</v>
      </c>
      <c r="L127" s="27"/>
    </row>
    <row r="128" spans="2:12" s="3" customFormat="1" ht="18" customHeight="1">
      <c r="B128" s="53" t="s">
        <v>112</v>
      </c>
      <c r="C128" s="38" t="s">
        <v>533</v>
      </c>
      <c r="D128" s="19"/>
      <c r="E128" s="17"/>
      <c r="F128" s="85">
        <f t="shared" si="0"/>
        <v>0</v>
      </c>
      <c r="G128" s="12"/>
      <c r="H128" s="38"/>
      <c r="I128" s="104">
        <v>0</v>
      </c>
      <c r="J128" s="32">
        <v>0</v>
      </c>
      <c r="K128" s="30">
        <f t="shared" si="18"/>
        <v>0</v>
      </c>
      <c r="L128" s="27"/>
    </row>
    <row r="129" spans="2:12" s="3" customFormat="1" ht="18" customHeight="1">
      <c r="B129" s="53" t="s">
        <v>113</v>
      </c>
      <c r="C129" s="38" t="s">
        <v>534</v>
      </c>
      <c r="D129" s="19"/>
      <c r="E129" s="17"/>
      <c r="F129" s="85">
        <f>E129-D129</f>
        <v>0</v>
      </c>
      <c r="G129" s="12"/>
      <c r="H129" s="38"/>
      <c r="I129" s="104">
        <v>0</v>
      </c>
      <c r="J129" s="32">
        <v>0</v>
      </c>
      <c r="K129" s="30">
        <f t="shared" si="18"/>
        <v>0</v>
      </c>
      <c r="L129" s="27"/>
    </row>
    <row r="130" spans="2:12" s="3" customFormat="1" ht="18" customHeight="1">
      <c r="B130" s="53" t="s">
        <v>114</v>
      </c>
      <c r="C130" s="38"/>
      <c r="D130" s="19"/>
      <c r="E130" s="17"/>
      <c r="F130" s="85">
        <f t="shared" ref="F130:F132" si="21">E130-D130</f>
        <v>0</v>
      </c>
      <c r="G130" s="12"/>
      <c r="H130" s="38"/>
      <c r="I130" s="104">
        <v>0</v>
      </c>
      <c r="J130" s="32">
        <v>0</v>
      </c>
      <c r="K130" s="30">
        <f t="shared" si="18"/>
        <v>0</v>
      </c>
      <c r="L130" s="27"/>
    </row>
    <row r="131" spans="2:12" s="3" customFormat="1" ht="18" customHeight="1">
      <c r="B131" s="53" t="s">
        <v>115</v>
      </c>
      <c r="C131" s="38"/>
      <c r="D131" s="19"/>
      <c r="E131" s="17"/>
      <c r="F131" s="85">
        <f t="shared" si="21"/>
        <v>0</v>
      </c>
      <c r="G131" s="12"/>
      <c r="H131" s="38"/>
      <c r="I131" s="104">
        <v>0</v>
      </c>
      <c r="J131" s="32">
        <v>0</v>
      </c>
      <c r="K131" s="30">
        <f t="shared" si="18"/>
        <v>0</v>
      </c>
      <c r="L131" s="27"/>
    </row>
    <row r="132" spans="2:12" s="3" customFormat="1" ht="18" customHeight="1">
      <c r="B132" s="53" t="s">
        <v>116</v>
      </c>
      <c r="C132" s="38"/>
      <c r="D132" s="19"/>
      <c r="E132" s="17"/>
      <c r="F132" s="85">
        <f t="shared" si="21"/>
        <v>0</v>
      </c>
      <c r="G132" s="12"/>
      <c r="H132" s="38"/>
      <c r="I132" s="104">
        <v>0</v>
      </c>
      <c r="J132" s="32">
        <v>0</v>
      </c>
      <c r="K132" s="30">
        <f t="shared" si="18"/>
        <v>0</v>
      </c>
      <c r="L132" s="27"/>
    </row>
    <row r="133" spans="2:12" s="3" customFormat="1" ht="18" customHeight="1" thickBot="1">
      <c r="B133" s="56" t="s">
        <v>117</v>
      </c>
      <c r="C133" s="39"/>
      <c r="D133" s="20"/>
      <c r="E133" s="18"/>
      <c r="F133" s="86">
        <f t="shared" si="0"/>
        <v>0</v>
      </c>
      <c r="G133" s="15"/>
      <c r="H133" s="39"/>
      <c r="I133" s="105">
        <v>0</v>
      </c>
      <c r="J133" s="33">
        <v>0</v>
      </c>
      <c r="K133" s="31">
        <f t="shared" si="18"/>
        <v>0</v>
      </c>
      <c r="L133" s="28"/>
    </row>
    <row r="134" spans="2:12" s="3" customFormat="1" ht="18" customHeight="1">
      <c r="B134" s="55" t="s">
        <v>118</v>
      </c>
      <c r="C134" s="40" t="s">
        <v>535</v>
      </c>
      <c r="D134" s="21">
        <f>SUM(D135:D149)</f>
        <v>0</v>
      </c>
      <c r="E134" s="23">
        <f>SUM(E135:E149)</f>
        <v>0</v>
      </c>
      <c r="F134" s="88">
        <f t="shared" si="0"/>
        <v>0</v>
      </c>
      <c r="G134" s="25"/>
      <c r="H134" s="76"/>
      <c r="I134" s="107">
        <v>0</v>
      </c>
      <c r="J134" s="34">
        <f>SUM(J135:J149)</f>
        <v>0</v>
      </c>
      <c r="K134" s="37">
        <f>SUM(K135:K149)</f>
        <v>0</v>
      </c>
      <c r="L134" s="29"/>
    </row>
    <row r="135" spans="2:12" s="3" customFormat="1" ht="18" customHeight="1">
      <c r="B135" s="53" t="s">
        <v>119</v>
      </c>
      <c r="C135" s="38" t="s">
        <v>536</v>
      </c>
      <c r="D135" s="19"/>
      <c r="E135" s="17"/>
      <c r="F135" s="85">
        <f t="shared" si="0"/>
        <v>0</v>
      </c>
      <c r="G135" s="12"/>
      <c r="H135" s="38"/>
      <c r="I135" s="104">
        <v>0</v>
      </c>
      <c r="J135" s="32">
        <v>0</v>
      </c>
      <c r="K135" s="30">
        <f>E135-J135</f>
        <v>0</v>
      </c>
      <c r="L135" s="27"/>
    </row>
    <row r="136" spans="2:12" s="3" customFormat="1" ht="18" customHeight="1">
      <c r="B136" s="53" t="s">
        <v>120</v>
      </c>
      <c r="C136" s="38" t="s">
        <v>537</v>
      </c>
      <c r="D136" s="19"/>
      <c r="E136" s="17"/>
      <c r="F136" s="85">
        <f t="shared" si="0"/>
        <v>0</v>
      </c>
      <c r="G136" s="12"/>
      <c r="H136" s="38"/>
      <c r="I136" s="104">
        <v>0</v>
      </c>
      <c r="J136" s="32">
        <v>0</v>
      </c>
      <c r="K136" s="30">
        <f t="shared" ref="K136:K201" si="22">E136-J136</f>
        <v>0</v>
      </c>
      <c r="L136" s="27"/>
    </row>
    <row r="137" spans="2:12" s="3" customFormat="1" ht="18" customHeight="1">
      <c r="B137" s="53" t="s">
        <v>121</v>
      </c>
      <c r="C137" s="38" t="s">
        <v>538</v>
      </c>
      <c r="D137" s="19"/>
      <c r="E137" s="17"/>
      <c r="F137" s="85">
        <f t="shared" ref="F137:F142" si="23">E137-D137</f>
        <v>0</v>
      </c>
      <c r="G137" s="12"/>
      <c r="H137" s="38"/>
      <c r="I137" s="104">
        <v>0</v>
      </c>
      <c r="J137" s="32">
        <v>0</v>
      </c>
      <c r="K137" s="30">
        <f t="shared" si="22"/>
        <v>0</v>
      </c>
      <c r="L137" s="27"/>
    </row>
    <row r="138" spans="2:12" s="3" customFormat="1" ht="18" customHeight="1">
      <c r="B138" s="53" t="s">
        <v>122</v>
      </c>
      <c r="C138" s="38" t="s">
        <v>539</v>
      </c>
      <c r="D138" s="19"/>
      <c r="E138" s="17"/>
      <c r="F138" s="85">
        <f t="shared" si="23"/>
        <v>0</v>
      </c>
      <c r="G138" s="12"/>
      <c r="H138" s="38"/>
      <c r="I138" s="104">
        <v>0</v>
      </c>
      <c r="J138" s="32">
        <v>0</v>
      </c>
      <c r="K138" s="30">
        <f t="shared" si="22"/>
        <v>0</v>
      </c>
      <c r="L138" s="27"/>
    </row>
    <row r="139" spans="2:12" s="3" customFormat="1" ht="18" customHeight="1">
      <c r="B139" s="53" t="s">
        <v>123</v>
      </c>
      <c r="C139" s="38" t="s">
        <v>540</v>
      </c>
      <c r="D139" s="19"/>
      <c r="E139" s="17"/>
      <c r="F139" s="85">
        <f t="shared" si="23"/>
        <v>0</v>
      </c>
      <c r="G139" s="12"/>
      <c r="H139" s="38"/>
      <c r="I139" s="104">
        <v>0</v>
      </c>
      <c r="J139" s="32">
        <v>0</v>
      </c>
      <c r="K139" s="30">
        <f t="shared" si="22"/>
        <v>0</v>
      </c>
      <c r="L139" s="27"/>
    </row>
    <row r="140" spans="2:12" s="3" customFormat="1" ht="18" customHeight="1">
      <c r="B140" s="53" t="s">
        <v>124</v>
      </c>
      <c r="C140" s="38" t="s">
        <v>541</v>
      </c>
      <c r="D140" s="19"/>
      <c r="E140" s="17"/>
      <c r="F140" s="85">
        <f t="shared" si="23"/>
        <v>0</v>
      </c>
      <c r="G140" s="12"/>
      <c r="H140" s="38"/>
      <c r="I140" s="104">
        <v>0</v>
      </c>
      <c r="J140" s="32">
        <v>0</v>
      </c>
      <c r="K140" s="30">
        <f t="shared" si="22"/>
        <v>0</v>
      </c>
      <c r="L140" s="27"/>
    </row>
    <row r="141" spans="2:12" s="3" customFormat="1" ht="18" customHeight="1">
      <c r="B141" s="53" t="s">
        <v>125</v>
      </c>
      <c r="C141" s="38" t="s">
        <v>542</v>
      </c>
      <c r="D141" s="19"/>
      <c r="E141" s="17"/>
      <c r="F141" s="85">
        <f t="shared" si="23"/>
        <v>0</v>
      </c>
      <c r="G141" s="12"/>
      <c r="H141" s="38"/>
      <c r="I141" s="104">
        <v>0</v>
      </c>
      <c r="J141" s="32">
        <v>0</v>
      </c>
      <c r="K141" s="30">
        <f t="shared" si="22"/>
        <v>0</v>
      </c>
      <c r="L141" s="27"/>
    </row>
    <row r="142" spans="2:12" s="3" customFormat="1" ht="18" customHeight="1">
      <c r="B142" s="53" t="s">
        <v>126</v>
      </c>
      <c r="C142" s="38" t="s">
        <v>543</v>
      </c>
      <c r="D142" s="19"/>
      <c r="E142" s="17"/>
      <c r="F142" s="85">
        <f t="shared" si="23"/>
        <v>0</v>
      </c>
      <c r="G142" s="12"/>
      <c r="H142" s="38"/>
      <c r="I142" s="104">
        <v>0</v>
      </c>
      <c r="J142" s="32">
        <v>0</v>
      </c>
      <c r="K142" s="30">
        <f t="shared" si="22"/>
        <v>0</v>
      </c>
      <c r="L142" s="27"/>
    </row>
    <row r="143" spans="2:12" s="3" customFormat="1" ht="18" customHeight="1">
      <c r="B143" s="53" t="s">
        <v>127</v>
      </c>
      <c r="C143" s="38" t="s">
        <v>544</v>
      </c>
      <c r="D143" s="19"/>
      <c r="E143" s="17"/>
      <c r="F143" s="85">
        <f t="shared" ref="F143:F260" si="24">E143-D143</f>
        <v>0</v>
      </c>
      <c r="G143" s="12"/>
      <c r="H143" s="38"/>
      <c r="I143" s="104">
        <v>0</v>
      </c>
      <c r="J143" s="32">
        <v>0</v>
      </c>
      <c r="K143" s="30">
        <f t="shared" si="22"/>
        <v>0</v>
      </c>
      <c r="L143" s="27"/>
    </row>
    <row r="144" spans="2:12" s="3" customFormat="1" ht="18" customHeight="1">
      <c r="B144" s="53" t="s">
        <v>128</v>
      </c>
      <c r="C144" s="38" t="s">
        <v>545</v>
      </c>
      <c r="D144" s="19"/>
      <c r="E144" s="17"/>
      <c r="F144" s="85">
        <f t="shared" si="24"/>
        <v>0</v>
      </c>
      <c r="G144" s="12"/>
      <c r="H144" s="38"/>
      <c r="I144" s="104">
        <v>0</v>
      </c>
      <c r="J144" s="32">
        <v>0</v>
      </c>
      <c r="K144" s="30">
        <f t="shared" si="22"/>
        <v>0</v>
      </c>
      <c r="L144" s="27"/>
    </row>
    <row r="145" spans="2:12" s="3" customFormat="1" ht="18" customHeight="1">
      <c r="B145" s="53" t="s">
        <v>129</v>
      </c>
      <c r="C145" s="38" t="s">
        <v>534</v>
      </c>
      <c r="D145" s="19"/>
      <c r="E145" s="17"/>
      <c r="F145" s="85">
        <f>E145-D145</f>
        <v>0</v>
      </c>
      <c r="G145" s="12"/>
      <c r="H145" s="38"/>
      <c r="I145" s="104">
        <v>0</v>
      </c>
      <c r="J145" s="32">
        <v>0</v>
      </c>
      <c r="K145" s="30">
        <f t="shared" si="22"/>
        <v>0</v>
      </c>
      <c r="L145" s="27"/>
    </row>
    <row r="146" spans="2:12" s="3" customFormat="1" ht="18" customHeight="1">
      <c r="B146" s="53" t="s">
        <v>130</v>
      </c>
      <c r="C146" s="38"/>
      <c r="D146" s="19"/>
      <c r="E146" s="17"/>
      <c r="F146" s="85">
        <f t="shared" si="24"/>
        <v>0</v>
      </c>
      <c r="G146" s="12"/>
      <c r="H146" s="38"/>
      <c r="I146" s="104">
        <v>0</v>
      </c>
      <c r="J146" s="32">
        <v>0</v>
      </c>
      <c r="K146" s="30">
        <f t="shared" si="22"/>
        <v>0</v>
      </c>
      <c r="L146" s="27"/>
    </row>
    <row r="147" spans="2:12" s="3" customFormat="1" ht="18" customHeight="1">
      <c r="B147" s="53" t="s">
        <v>131</v>
      </c>
      <c r="C147" s="38"/>
      <c r="D147" s="19"/>
      <c r="E147" s="17"/>
      <c r="F147" s="85">
        <f t="shared" si="24"/>
        <v>0</v>
      </c>
      <c r="G147" s="12"/>
      <c r="H147" s="38"/>
      <c r="I147" s="104">
        <v>0</v>
      </c>
      <c r="J147" s="32">
        <v>0</v>
      </c>
      <c r="K147" s="30">
        <f t="shared" si="22"/>
        <v>0</v>
      </c>
      <c r="L147" s="27"/>
    </row>
    <row r="148" spans="2:12" s="3" customFormat="1" ht="18" customHeight="1">
      <c r="B148" s="53" t="s">
        <v>132</v>
      </c>
      <c r="C148" s="38"/>
      <c r="D148" s="19"/>
      <c r="E148" s="17"/>
      <c r="F148" s="85">
        <f t="shared" si="24"/>
        <v>0</v>
      </c>
      <c r="G148" s="12"/>
      <c r="H148" s="38"/>
      <c r="I148" s="104">
        <v>0</v>
      </c>
      <c r="J148" s="32">
        <v>0</v>
      </c>
      <c r="K148" s="30">
        <f t="shared" si="22"/>
        <v>0</v>
      </c>
      <c r="L148" s="27"/>
    </row>
    <row r="149" spans="2:12" s="3" customFormat="1" ht="18" customHeight="1" thickBot="1">
      <c r="B149" s="56" t="s">
        <v>133</v>
      </c>
      <c r="C149" s="39"/>
      <c r="D149" s="20"/>
      <c r="E149" s="18"/>
      <c r="F149" s="86">
        <f t="shared" si="24"/>
        <v>0</v>
      </c>
      <c r="G149" s="15"/>
      <c r="H149" s="39"/>
      <c r="I149" s="105">
        <v>0</v>
      </c>
      <c r="J149" s="33">
        <v>0</v>
      </c>
      <c r="K149" s="31">
        <f t="shared" si="22"/>
        <v>0</v>
      </c>
      <c r="L149" s="28"/>
    </row>
    <row r="150" spans="2:12" s="3" customFormat="1" ht="18" customHeight="1">
      <c r="B150" s="55" t="s">
        <v>134</v>
      </c>
      <c r="C150" s="40" t="s">
        <v>546</v>
      </c>
      <c r="D150" s="21">
        <f>SUM(D151:D175)</f>
        <v>0</v>
      </c>
      <c r="E150" s="23">
        <f>SUM(E151:E175)</f>
        <v>0</v>
      </c>
      <c r="F150" s="88">
        <f t="shared" si="24"/>
        <v>0</v>
      </c>
      <c r="G150" s="25"/>
      <c r="H150" s="76"/>
      <c r="I150" s="107">
        <v>0</v>
      </c>
      <c r="J150" s="34">
        <f>SUM(J151:J175)</f>
        <v>0</v>
      </c>
      <c r="K150" s="37">
        <f>SUM(K151:K175)</f>
        <v>0</v>
      </c>
      <c r="L150" s="29"/>
    </row>
    <row r="151" spans="2:12" s="3" customFormat="1" ht="18" customHeight="1">
      <c r="B151" s="53" t="s">
        <v>135</v>
      </c>
      <c r="C151" s="38" t="s">
        <v>547</v>
      </c>
      <c r="D151" s="19"/>
      <c r="E151" s="17"/>
      <c r="F151" s="85">
        <f t="shared" si="24"/>
        <v>0</v>
      </c>
      <c r="G151" s="12"/>
      <c r="H151" s="38"/>
      <c r="I151" s="104">
        <v>0</v>
      </c>
      <c r="J151" s="32">
        <v>0</v>
      </c>
      <c r="K151" s="30">
        <f t="shared" si="22"/>
        <v>0</v>
      </c>
      <c r="L151" s="27"/>
    </row>
    <row r="152" spans="2:12" s="3" customFormat="1" ht="18" customHeight="1">
      <c r="B152" s="53" t="s">
        <v>136</v>
      </c>
      <c r="C152" s="38" t="s">
        <v>548</v>
      </c>
      <c r="D152" s="19"/>
      <c r="E152" s="17"/>
      <c r="F152" s="85">
        <f t="shared" si="24"/>
        <v>0</v>
      </c>
      <c r="G152" s="12"/>
      <c r="H152" s="38"/>
      <c r="I152" s="104">
        <v>0</v>
      </c>
      <c r="J152" s="32">
        <v>0</v>
      </c>
      <c r="K152" s="30">
        <f t="shared" si="22"/>
        <v>0</v>
      </c>
      <c r="L152" s="27"/>
    </row>
    <row r="153" spans="2:12" s="3" customFormat="1" ht="18" customHeight="1">
      <c r="B153" s="53" t="s">
        <v>137</v>
      </c>
      <c r="C153" s="38" t="s">
        <v>541</v>
      </c>
      <c r="D153" s="19"/>
      <c r="E153" s="17"/>
      <c r="F153" s="85">
        <f t="shared" si="24"/>
        <v>0</v>
      </c>
      <c r="G153" s="12"/>
      <c r="H153" s="38"/>
      <c r="I153" s="104">
        <v>0</v>
      </c>
      <c r="J153" s="32">
        <v>0</v>
      </c>
      <c r="K153" s="30">
        <f t="shared" si="22"/>
        <v>0</v>
      </c>
      <c r="L153" s="27"/>
    </row>
    <row r="154" spans="2:12" s="3" customFormat="1" ht="18" customHeight="1">
      <c r="B154" s="53" t="s">
        <v>138</v>
      </c>
      <c r="C154" s="38" t="s">
        <v>549</v>
      </c>
      <c r="D154" s="19"/>
      <c r="E154" s="17"/>
      <c r="F154" s="85">
        <f t="shared" si="24"/>
        <v>0</v>
      </c>
      <c r="G154" s="12"/>
      <c r="H154" s="38"/>
      <c r="I154" s="104">
        <v>0</v>
      </c>
      <c r="J154" s="32">
        <v>0</v>
      </c>
      <c r="K154" s="30">
        <f t="shared" si="22"/>
        <v>0</v>
      </c>
      <c r="L154" s="27"/>
    </row>
    <row r="155" spans="2:12" s="3" customFormat="1" ht="18" customHeight="1">
      <c r="B155" s="53" t="s">
        <v>139</v>
      </c>
      <c r="C155" s="38" t="s">
        <v>550</v>
      </c>
      <c r="D155" s="19"/>
      <c r="E155" s="17"/>
      <c r="F155" s="85">
        <f t="shared" si="24"/>
        <v>0</v>
      </c>
      <c r="G155" s="12"/>
      <c r="H155" s="38"/>
      <c r="I155" s="104">
        <v>0</v>
      </c>
      <c r="J155" s="32">
        <v>0</v>
      </c>
      <c r="K155" s="30">
        <f t="shared" si="22"/>
        <v>0</v>
      </c>
      <c r="L155" s="27"/>
    </row>
    <row r="156" spans="2:12" s="3" customFormat="1" ht="18" customHeight="1">
      <c r="B156" s="53" t="s">
        <v>140</v>
      </c>
      <c r="C156" s="38" t="s">
        <v>551</v>
      </c>
      <c r="D156" s="19"/>
      <c r="E156" s="17"/>
      <c r="F156" s="85">
        <f t="shared" ref="F156:F159" si="25">E156-D156</f>
        <v>0</v>
      </c>
      <c r="G156" s="12"/>
      <c r="H156" s="38"/>
      <c r="I156" s="104">
        <v>0</v>
      </c>
      <c r="J156" s="32">
        <v>0</v>
      </c>
      <c r="K156" s="30">
        <f t="shared" si="22"/>
        <v>0</v>
      </c>
      <c r="L156" s="27"/>
    </row>
    <row r="157" spans="2:12" s="3" customFormat="1" ht="18" customHeight="1">
      <c r="B157" s="53" t="s">
        <v>141</v>
      </c>
      <c r="C157" s="38" t="s">
        <v>552</v>
      </c>
      <c r="D157" s="19"/>
      <c r="E157" s="17"/>
      <c r="F157" s="85">
        <f t="shared" si="25"/>
        <v>0</v>
      </c>
      <c r="G157" s="12"/>
      <c r="H157" s="38"/>
      <c r="I157" s="104">
        <v>0</v>
      </c>
      <c r="J157" s="32">
        <v>0</v>
      </c>
      <c r="K157" s="30">
        <f t="shared" si="22"/>
        <v>0</v>
      </c>
      <c r="L157" s="27"/>
    </row>
    <row r="158" spans="2:12" s="3" customFormat="1" ht="18" customHeight="1">
      <c r="B158" s="53" t="s">
        <v>142</v>
      </c>
      <c r="C158" s="38" t="s">
        <v>553</v>
      </c>
      <c r="D158" s="19"/>
      <c r="E158" s="17"/>
      <c r="F158" s="85">
        <f t="shared" si="25"/>
        <v>0</v>
      </c>
      <c r="G158" s="12"/>
      <c r="H158" s="38"/>
      <c r="I158" s="104">
        <v>0</v>
      </c>
      <c r="J158" s="32">
        <v>0</v>
      </c>
      <c r="K158" s="30">
        <f t="shared" si="22"/>
        <v>0</v>
      </c>
      <c r="L158" s="27"/>
    </row>
    <row r="159" spans="2:12" s="3" customFormat="1" ht="18" customHeight="1">
      <c r="B159" s="53" t="s">
        <v>143</v>
      </c>
      <c r="C159" s="38" t="s">
        <v>554</v>
      </c>
      <c r="D159" s="19"/>
      <c r="E159" s="17"/>
      <c r="F159" s="85">
        <f t="shared" si="25"/>
        <v>0</v>
      </c>
      <c r="G159" s="12"/>
      <c r="H159" s="38"/>
      <c r="I159" s="104">
        <v>0</v>
      </c>
      <c r="J159" s="32">
        <v>0</v>
      </c>
      <c r="K159" s="30">
        <f t="shared" si="22"/>
        <v>0</v>
      </c>
      <c r="L159" s="27"/>
    </row>
    <row r="160" spans="2:12" s="3" customFormat="1" ht="18" customHeight="1">
      <c r="B160" s="53" t="s">
        <v>144</v>
      </c>
      <c r="C160" s="38" t="s">
        <v>555</v>
      </c>
      <c r="D160" s="19"/>
      <c r="E160" s="17"/>
      <c r="F160" s="85">
        <f t="shared" ref="F160:F163" si="26">E160-D160</f>
        <v>0</v>
      </c>
      <c r="G160" s="12"/>
      <c r="H160" s="38"/>
      <c r="I160" s="104">
        <v>0</v>
      </c>
      <c r="J160" s="32">
        <v>0</v>
      </c>
      <c r="K160" s="30">
        <f t="shared" si="22"/>
        <v>0</v>
      </c>
      <c r="L160" s="27"/>
    </row>
    <row r="161" spans="2:12" s="3" customFormat="1" ht="18" customHeight="1">
      <c r="B161" s="53" t="s">
        <v>145</v>
      </c>
      <c r="C161" s="38" t="s">
        <v>556</v>
      </c>
      <c r="D161" s="19"/>
      <c r="E161" s="17"/>
      <c r="F161" s="85">
        <f t="shared" si="26"/>
        <v>0</v>
      </c>
      <c r="G161" s="12"/>
      <c r="H161" s="38"/>
      <c r="I161" s="104">
        <v>0</v>
      </c>
      <c r="J161" s="32">
        <v>0</v>
      </c>
      <c r="K161" s="30">
        <f t="shared" si="22"/>
        <v>0</v>
      </c>
      <c r="L161" s="27"/>
    </row>
    <row r="162" spans="2:12" s="3" customFormat="1" ht="18" customHeight="1">
      <c r="B162" s="53" t="s">
        <v>146</v>
      </c>
      <c r="C162" s="38" t="s">
        <v>557</v>
      </c>
      <c r="D162" s="19"/>
      <c r="E162" s="17"/>
      <c r="F162" s="85">
        <f t="shared" si="26"/>
        <v>0</v>
      </c>
      <c r="G162" s="12"/>
      <c r="H162" s="38"/>
      <c r="I162" s="104">
        <v>0</v>
      </c>
      <c r="J162" s="32">
        <v>0</v>
      </c>
      <c r="K162" s="30">
        <f t="shared" si="22"/>
        <v>0</v>
      </c>
      <c r="L162" s="27"/>
    </row>
    <row r="163" spans="2:12" s="3" customFormat="1" ht="18" customHeight="1">
      <c r="B163" s="53" t="s">
        <v>147</v>
      </c>
      <c r="C163" s="38" t="s">
        <v>558</v>
      </c>
      <c r="D163" s="19"/>
      <c r="E163" s="17"/>
      <c r="F163" s="85">
        <f t="shared" si="26"/>
        <v>0</v>
      </c>
      <c r="G163" s="12"/>
      <c r="H163" s="38"/>
      <c r="I163" s="104">
        <v>0</v>
      </c>
      <c r="J163" s="32">
        <v>0</v>
      </c>
      <c r="K163" s="30">
        <f t="shared" si="22"/>
        <v>0</v>
      </c>
      <c r="L163" s="27"/>
    </row>
    <row r="164" spans="2:12" s="3" customFormat="1" ht="18" customHeight="1">
      <c r="B164" s="53" t="s">
        <v>148</v>
      </c>
      <c r="C164" s="38" t="s">
        <v>559</v>
      </c>
      <c r="D164" s="19"/>
      <c r="E164" s="17"/>
      <c r="F164" s="85">
        <f t="shared" si="24"/>
        <v>0</v>
      </c>
      <c r="G164" s="12"/>
      <c r="H164" s="38"/>
      <c r="I164" s="104">
        <v>0</v>
      </c>
      <c r="J164" s="32">
        <v>0</v>
      </c>
      <c r="K164" s="30">
        <f t="shared" si="22"/>
        <v>0</v>
      </c>
      <c r="L164" s="27"/>
    </row>
    <row r="165" spans="2:12" s="3" customFormat="1" ht="18" customHeight="1">
      <c r="B165" s="53" t="s">
        <v>149</v>
      </c>
      <c r="C165" s="38" t="s">
        <v>560</v>
      </c>
      <c r="D165" s="19"/>
      <c r="E165" s="17"/>
      <c r="F165" s="85">
        <f t="shared" si="24"/>
        <v>0</v>
      </c>
      <c r="G165" s="12"/>
      <c r="H165" s="38"/>
      <c r="I165" s="104">
        <v>0</v>
      </c>
      <c r="J165" s="32">
        <v>0</v>
      </c>
      <c r="K165" s="30">
        <f t="shared" si="22"/>
        <v>0</v>
      </c>
      <c r="L165" s="27"/>
    </row>
    <row r="166" spans="2:12" s="3" customFormat="1" ht="18" customHeight="1">
      <c r="B166" s="53" t="s">
        <v>150</v>
      </c>
      <c r="C166" s="38" t="s">
        <v>561</v>
      </c>
      <c r="D166" s="19"/>
      <c r="E166" s="17"/>
      <c r="F166" s="85">
        <f t="shared" si="24"/>
        <v>0</v>
      </c>
      <c r="G166" s="12"/>
      <c r="H166" s="38"/>
      <c r="I166" s="104">
        <v>0</v>
      </c>
      <c r="J166" s="32">
        <v>0</v>
      </c>
      <c r="K166" s="30">
        <f t="shared" si="22"/>
        <v>0</v>
      </c>
      <c r="L166" s="27"/>
    </row>
    <row r="167" spans="2:12" s="3" customFormat="1" ht="18" customHeight="1">
      <c r="B167" s="53" t="s">
        <v>151</v>
      </c>
      <c r="C167" s="38" t="s">
        <v>562</v>
      </c>
      <c r="D167" s="19"/>
      <c r="E167" s="17"/>
      <c r="F167" s="85">
        <f t="shared" si="24"/>
        <v>0</v>
      </c>
      <c r="G167" s="12"/>
      <c r="H167" s="38"/>
      <c r="I167" s="104">
        <v>0</v>
      </c>
      <c r="J167" s="32">
        <v>0</v>
      </c>
      <c r="K167" s="30">
        <f t="shared" si="22"/>
        <v>0</v>
      </c>
      <c r="L167" s="27"/>
    </row>
    <row r="168" spans="2:12" s="3" customFormat="1" ht="18" customHeight="1">
      <c r="B168" s="53" t="s">
        <v>152</v>
      </c>
      <c r="C168" s="38" t="s">
        <v>563</v>
      </c>
      <c r="D168" s="19"/>
      <c r="E168" s="17"/>
      <c r="F168" s="85">
        <f t="shared" si="24"/>
        <v>0</v>
      </c>
      <c r="G168" s="12"/>
      <c r="H168" s="38"/>
      <c r="I168" s="104">
        <v>0</v>
      </c>
      <c r="J168" s="32">
        <v>0</v>
      </c>
      <c r="K168" s="30">
        <f t="shared" si="22"/>
        <v>0</v>
      </c>
      <c r="L168" s="27"/>
    </row>
    <row r="169" spans="2:12" s="3" customFormat="1" ht="18" customHeight="1">
      <c r="B169" s="53" t="s">
        <v>153</v>
      </c>
      <c r="C169" s="38" t="s">
        <v>564</v>
      </c>
      <c r="D169" s="19"/>
      <c r="E169" s="17"/>
      <c r="F169" s="85">
        <f t="shared" si="24"/>
        <v>0</v>
      </c>
      <c r="G169" s="12"/>
      <c r="H169" s="38"/>
      <c r="I169" s="104">
        <v>0</v>
      </c>
      <c r="J169" s="32">
        <v>0</v>
      </c>
      <c r="K169" s="30">
        <f t="shared" si="22"/>
        <v>0</v>
      </c>
      <c r="L169" s="27"/>
    </row>
    <row r="170" spans="2:12" s="3" customFormat="1" ht="18" customHeight="1">
      <c r="B170" s="53" t="s">
        <v>154</v>
      </c>
      <c r="C170" s="38" t="s">
        <v>565</v>
      </c>
      <c r="D170" s="19"/>
      <c r="E170" s="17"/>
      <c r="F170" s="85">
        <f t="shared" si="24"/>
        <v>0</v>
      </c>
      <c r="G170" s="12"/>
      <c r="H170" s="38"/>
      <c r="I170" s="104">
        <v>0</v>
      </c>
      <c r="J170" s="32">
        <v>0</v>
      </c>
      <c r="K170" s="30">
        <f t="shared" si="22"/>
        <v>0</v>
      </c>
      <c r="L170" s="27"/>
    </row>
    <row r="171" spans="2:12" s="3" customFormat="1" ht="18" customHeight="1">
      <c r="B171" s="53" t="s">
        <v>155</v>
      </c>
      <c r="C171" s="38" t="s">
        <v>534</v>
      </c>
      <c r="D171" s="19"/>
      <c r="E171" s="17"/>
      <c r="F171" s="85">
        <f>E171-D171</f>
        <v>0</v>
      </c>
      <c r="G171" s="12"/>
      <c r="H171" s="38"/>
      <c r="I171" s="104">
        <v>0</v>
      </c>
      <c r="J171" s="32">
        <v>0</v>
      </c>
      <c r="K171" s="30">
        <f t="shared" si="22"/>
        <v>0</v>
      </c>
      <c r="L171" s="27"/>
    </row>
    <row r="172" spans="2:12" s="3" customFormat="1" ht="18" customHeight="1">
      <c r="B172" s="53" t="s">
        <v>156</v>
      </c>
      <c r="C172" s="38"/>
      <c r="D172" s="19"/>
      <c r="E172" s="17"/>
      <c r="F172" s="85">
        <f t="shared" ref="F172:F174" si="27">E172-D172</f>
        <v>0</v>
      </c>
      <c r="G172" s="12"/>
      <c r="H172" s="38"/>
      <c r="I172" s="104">
        <v>0</v>
      </c>
      <c r="J172" s="32">
        <v>0</v>
      </c>
      <c r="K172" s="30">
        <f t="shared" si="22"/>
        <v>0</v>
      </c>
      <c r="L172" s="27"/>
    </row>
    <row r="173" spans="2:12" s="3" customFormat="1" ht="18" customHeight="1">
      <c r="B173" s="53" t="s">
        <v>157</v>
      </c>
      <c r="C173" s="38"/>
      <c r="D173" s="19"/>
      <c r="E173" s="17"/>
      <c r="F173" s="85">
        <f t="shared" si="27"/>
        <v>0</v>
      </c>
      <c r="G173" s="12"/>
      <c r="H173" s="38"/>
      <c r="I173" s="104">
        <v>0</v>
      </c>
      <c r="J173" s="32">
        <v>0</v>
      </c>
      <c r="K173" s="30">
        <f t="shared" si="22"/>
        <v>0</v>
      </c>
      <c r="L173" s="27"/>
    </row>
    <row r="174" spans="2:12" s="3" customFormat="1" ht="18" customHeight="1">
      <c r="B174" s="53" t="s">
        <v>158</v>
      </c>
      <c r="C174" s="38"/>
      <c r="D174" s="19"/>
      <c r="E174" s="17"/>
      <c r="F174" s="85">
        <f t="shared" si="27"/>
        <v>0</v>
      </c>
      <c r="G174" s="12"/>
      <c r="H174" s="38"/>
      <c r="I174" s="104">
        <v>0</v>
      </c>
      <c r="J174" s="32">
        <v>0</v>
      </c>
      <c r="K174" s="30">
        <f t="shared" si="22"/>
        <v>0</v>
      </c>
      <c r="L174" s="27"/>
    </row>
    <row r="175" spans="2:12" s="3" customFormat="1" ht="18" customHeight="1" thickBot="1">
      <c r="B175" s="56" t="s">
        <v>159</v>
      </c>
      <c r="C175" s="39"/>
      <c r="D175" s="20"/>
      <c r="E175" s="18"/>
      <c r="F175" s="86">
        <f t="shared" si="24"/>
        <v>0</v>
      </c>
      <c r="G175" s="15"/>
      <c r="H175" s="39"/>
      <c r="I175" s="105">
        <v>0</v>
      </c>
      <c r="J175" s="33">
        <v>0</v>
      </c>
      <c r="K175" s="31">
        <f t="shared" si="22"/>
        <v>0</v>
      </c>
      <c r="L175" s="28"/>
    </row>
    <row r="176" spans="2:12" s="3" customFormat="1" ht="18" customHeight="1">
      <c r="B176" s="55" t="s">
        <v>160</v>
      </c>
      <c r="C176" s="40" t="s">
        <v>566</v>
      </c>
      <c r="D176" s="21">
        <f>SUM(D177:D187)</f>
        <v>0</v>
      </c>
      <c r="E176" s="23">
        <f>SUM(E177:E187)</f>
        <v>0</v>
      </c>
      <c r="F176" s="88">
        <f t="shared" si="24"/>
        <v>0</v>
      </c>
      <c r="G176" s="25"/>
      <c r="H176" s="76"/>
      <c r="I176" s="107">
        <v>0</v>
      </c>
      <c r="J176" s="34">
        <f>SUM(J177:J187)</f>
        <v>0</v>
      </c>
      <c r="K176" s="37">
        <f>SUM(K177:K187)</f>
        <v>0</v>
      </c>
      <c r="L176" s="29"/>
    </row>
    <row r="177" spans="2:12" s="3" customFormat="1" ht="18" customHeight="1">
      <c r="B177" s="53" t="s">
        <v>161</v>
      </c>
      <c r="C177" s="38" t="s">
        <v>567</v>
      </c>
      <c r="D177" s="19"/>
      <c r="E177" s="17"/>
      <c r="F177" s="85">
        <f t="shared" si="24"/>
        <v>0</v>
      </c>
      <c r="G177" s="12"/>
      <c r="H177" s="38"/>
      <c r="I177" s="104">
        <v>0</v>
      </c>
      <c r="J177" s="32">
        <v>0</v>
      </c>
      <c r="K177" s="30">
        <f t="shared" si="22"/>
        <v>0</v>
      </c>
      <c r="L177" s="27"/>
    </row>
    <row r="178" spans="2:12" s="3" customFormat="1" ht="18" customHeight="1">
      <c r="B178" s="53" t="s">
        <v>162</v>
      </c>
      <c r="C178" s="38" t="s">
        <v>568</v>
      </c>
      <c r="D178" s="19"/>
      <c r="E178" s="17"/>
      <c r="F178" s="85">
        <f t="shared" si="24"/>
        <v>0</v>
      </c>
      <c r="G178" s="12"/>
      <c r="H178" s="38"/>
      <c r="I178" s="104">
        <v>0</v>
      </c>
      <c r="J178" s="32">
        <v>0</v>
      </c>
      <c r="K178" s="30">
        <f t="shared" si="22"/>
        <v>0</v>
      </c>
      <c r="L178" s="27"/>
    </row>
    <row r="179" spans="2:12" s="3" customFormat="1" ht="18" customHeight="1">
      <c r="B179" s="53" t="s">
        <v>163</v>
      </c>
      <c r="C179" s="38" t="s">
        <v>569</v>
      </c>
      <c r="D179" s="19"/>
      <c r="E179" s="17"/>
      <c r="F179" s="85">
        <f t="shared" ref="F179:F186" si="28">E179-D179</f>
        <v>0</v>
      </c>
      <c r="G179" s="12"/>
      <c r="H179" s="38"/>
      <c r="I179" s="104">
        <v>0</v>
      </c>
      <c r="J179" s="32">
        <v>0</v>
      </c>
      <c r="K179" s="30">
        <f t="shared" si="22"/>
        <v>0</v>
      </c>
      <c r="L179" s="27"/>
    </row>
    <row r="180" spans="2:12" s="3" customFormat="1" ht="18" customHeight="1">
      <c r="B180" s="53" t="s">
        <v>164</v>
      </c>
      <c r="C180" s="38" t="s">
        <v>541</v>
      </c>
      <c r="D180" s="19"/>
      <c r="E180" s="17"/>
      <c r="F180" s="85">
        <f t="shared" si="28"/>
        <v>0</v>
      </c>
      <c r="G180" s="12"/>
      <c r="H180" s="38"/>
      <c r="I180" s="104">
        <v>0</v>
      </c>
      <c r="J180" s="32">
        <v>0</v>
      </c>
      <c r="K180" s="30">
        <f t="shared" si="22"/>
        <v>0</v>
      </c>
      <c r="L180" s="27"/>
    </row>
    <row r="181" spans="2:12" s="3" customFormat="1" ht="18" customHeight="1">
      <c r="B181" s="53" t="s">
        <v>165</v>
      </c>
      <c r="C181" s="38" t="s">
        <v>570</v>
      </c>
      <c r="D181" s="19"/>
      <c r="E181" s="17"/>
      <c r="F181" s="85">
        <f t="shared" si="28"/>
        <v>0</v>
      </c>
      <c r="G181" s="12"/>
      <c r="H181" s="38"/>
      <c r="I181" s="104">
        <v>0</v>
      </c>
      <c r="J181" s="32">
        <v>0</v>
      </c>
      <c r="K181" s="30">
        <f t="shared" si="22"/>
        <v>0</v>
      </c>
      <c r="L181" s="27"/>
    </row>
    <row r="182" spans="2:12" s="3" customFormat="1" ht="18" customHeight="1">
      <c r="B182" s="53" t="s">
        <v>166</v>
      </c>
      <c r="C182" s="38" t="s">
        <v>571</v>
      </c>
      <c r="D182" s="19"/>
      <c r="E182" s="17"/>
      <c r="F182" s="85">
        <f t="shared" si="28"/>
        <v>0</v>
      </c>
      <c r="G182" s="12"/>
      <c r="H182" s="38"/>
      <c r="I182" s="104">
        <v>0</v>
      </c>
      <c r="J182" s="32">
        <v>0</v>
      </c>
      <c r="K182" s="30">
        <f t="shared" si="22"/>
        <v>0</v>
      </c>
      <c r="L182" s="27"/>
    </row>
    <row r="183" spans="2:12" s="3" customFormat="1" ht="18" customHeight="1">
      <c r="B183" s="53" t="s">
        <v>167</v>
      </c>
      <c r="C183" s="38" t="s">
        <v>572</v>
      </c>
      <c r="D183" s="19"/>
      <c r="E183" s="17"/>
      <c r="F183" s="85">
        <f t="shared" si="28"/>
        <v>0</v>
      </c>
      <c r="G183" s="12"/>
      <c r="H183" s="38"/>
      <c r="I183" s="104">
        <v>0</v>
      </c>
      <c r="J183" s="32">
        <v>0</v>
      </c>
      <c r="K183" s="30">
        <f t="shared" si="22"/>
        <v>0</v>
      </c>
      <c r="L183" s="27"/>
    </row>
    <row r="184" spans="2:12" s="3" customFormat="1" ht="18" customHeight="1">
      <c r="B184" s="53" t="s">
        <v>168</v>
      </c>
      <c r="C184" s="38"/>
      <c r="D184" s="19"/>
      <c r="E184" s="17"/>
      <c r="F184" s="85">
        <f t="shared" si="28"/>
        <v>0</v>
      </c>
      <c r="G184" s="12"/>
      <c r="H184" s="38"/>
      <c r="I184" s="104">
        <v>0</v>
      </c>
      <c r="J184" s="32">
        <v>0</v>
      </c>
      <c r="K184" s="30">
        <f t="shared" si="22"/>
        <v>0</v>
      </c>
      <c r="L184" s="27"/>
    </row>
    <row r="185" spans="2:12" s="3" customFormat="1" ht="18" customHeight="1">
      <c r="B185" s="53" t="s">
        <v>169</v>
      </c>
      <c r="C185" s="38"/>
      <c r="D185" s="19"/>
      <c r="E185" s="17"/>
      <c r="F185" s="85">
        <f t="shared" si="28"/>
        <v>0</v>
      </c>
      <c r="G185" s="12"/>
      <c r="H185" s="38"/>
      <c r="I185" s="104">
        <v>0</v>
      </c>
      <c r="J185" s="32">
        <v>0</v>
      </c>
      <c r="K185" s="30">
        <f t="shared" si="22"/>
        <v>0</v>
      </c>
      <c r="L185" s="27"/>
    </row>
    <row r="186" spans="2:12" s="3" customFormat="1" ht="18" customHeight="1">
      <c r="B186" s="53" t="s">
        <v>170</v>
      </c>
      <c r="C186" s="38"/>
      <c r="D186" s="19"/>
      <c r="E186" s="17"/>
      <c r="F186" s="85">
        <f t="shared" si="28"/>
        <v>0</v>
      </c>
      <c r="G186" s="12"/>
      <c r="H186" s="38"/>
      <c r="I186" s="104">
        <v>0</v>
      </c>
      <c r="J186" s="32">
        <v>0</v>
      </c>
      <c r="K186" s="30">
        <f t="shared" si="22"/>
        <v>0</v>
      </c>
      <c r="L186" s="27"/>
    </row>
    <row r="187" spans="2:12" s="3" customFormat="1" ht="18" customHeight="1" thickBot="1">
      <c r="B187" s="56" t="s">
        <v>171</v>
      </c>
      <c r="C187" s="39"/>
      <c r="D187" s="20"/>
      <c r="E187" s="18"/>
      <c r="F187" s="86">
        <f t="shared" si="24"/>
        <v>0</v>
      </c>
      <c r="G187" s="15"/>
      <c r="H187" s="39"/>
      <c r="I187" s="105">
        <v>0</v>
      </c>
      <c r="J187" s="33">
        <v>0</v>
      </c>
      <c r="K187" s="31">
        <f t="shared" si="22"/>
        <v>0</v>
      </c>
      <c r="L187" s="28"/>
    </row>
    <row r="188" spans="2:12" s="3" customFormat="1" ht="18" customHeight="1">
      <c r="B188" s="55" t="s">
        <v>172</v>
      </c>
      <c r="C188" s="40" t="s">
        <v>573</v>
      </c>
      <c r="D188" s="21">
        <f>SUM(D189:D198)</f>
        <v>0</v>
      </c>
      <c r="E188" s="23">
        <f>SUM(E189:E198)</f>
        <v>0</v>
      </c>
      <c r="F188" s="88">
        <f t="shared" si="24"/>
        <v>0</v>
      </c>
      <c r="G188" s="25"/>
      <c r="H188" s="76"/>
      <c r="I188" s="106">
        <v>0</v>
      </c>
      <c r="J188" s="34">
        <f>SUM(J189:J198)</f>
        <v>0</v>
      </c>
      <c r="K188" s="37">
        <f>SUM(K189:K198)</f>
        <v>0</v>
      </c>
      <c r="L188" s="29"/>
    </row>
    <row r="189" spans="2:12" s="3" customFormat="1" ht="18" customHeight="1">
      <c r="B189" s="53" t="s">
        <v>173</v>
      </c>
      <c r="C189" s="38" t="s">
        <v>574</v>
      </c>
      <c r="D189" s="19"/>
      <c r="E189" s="17"/>
      <c r="F189" s="85">
        <f t="shared" si="24"/>
        <v>0</v>
      </c>
      <c r="G189" s="12"/>
      <c r="H189" s="38"/>
      <c r="I189" s="104">
        <v>0</v>
      </c>
      <c r="J189" s="32">
        <v>0</v>
      </c>
      <c r="K189" s="30">
        <f t="shared" si="22"/>
        <v>0</v>
      </c>
      <c r="L189" s="27"/>
    </row>
    <row r="190" spans="2:12" s="3" customFormat="1" ht="18" customHeight="1">
      <c r="B190" s="53" t="s">
        <v>174</v>
      </c>
      <c r="C190" s="38" t="s">
        <v>575</v>
      </c>
      <c r="D190" s="19"/>
      <c r="E190" s="17"/>
      <c r="F190" s="85">
        <f t="shared" ref="F190:F193" si="29">E190-D190</f>
        <v>0</v>
      </c>
      <c r="G190" s="12"/>
      <c r="H190" s="38"/>
      <c r="I190" s="104">
        <v>0</v>
      </c>
      <c r="J190" s="32">
        <v>0</v>
      </c>
      <c r="K190" s="30">
        <f>E190-J190</f>
        <v>0</v>
      </c>
      <c r="L190" s="27"/>
    </row>
    <row r="191" spans="2:12" s="3" customFormat="1" ht="18" customHeight="1">
      <c r="B191" s="53" t="s">
        <v>175</v>
      </c>
      <c r="C191" s="38" t="s">
        <v>576</v>
      </c>
      <c r="D191" s="19"/>
      <c r="E191" s="17"/>
      <c r="F191" s="85">
        <f t="shared" si="29"/>
        <v>0</v>
      </c>
      <c r="G191" s="12"/>
      <c r="H191" s="38"/>
      <c r="I191" s="104">
        <v>0</v>
      </c>
      <c r="J191" s="32">
        <v>0</v>
      </c>
      <c r="K191" s="30">
        <f t="shared" si="22"/>
        <v>0</v>
      </c>
      <c r="L191" s="27"/>
    </row>
    <row r="192" spans="2:12" s="3" customFormat="1" ht="18" customHeight="1">
      <c r="B192" s="53" t="s">
        <v>176</v>
      </c>
      <c r="C192" s="38" t="s">
        <v>577</v>
      </c>
      <c r="D192" s="19"/>
      <c r="E192" s="17"/>
      <c r="F192" s="85">
        <f t="shared" si="29"/>
        <v>0</v>
      </c>
      <c r="G192" s="12"/>
      <c r="H192" s="38"/>
      <c r="I192" s="104">
        <v>0</v>
      </c>
      <c r="J192" s="32">
        <v>0</v>
      </c>
      <c r="K192" s="30">
        <f t="shared" si="22"/>
        <v>0</v>
      </c>
      <c r="L192" s="27"/>
    </row>
    <row r="193" spans="2:12" s="3" customFormat="1" ht="18" customHeight="1">
      <c r="B193" s="53" t="s">
        <v>177</v>
      </c>
      <c r="C193" s="38" t="s">
        <v>1</v>
      </c>
      <c r="D193" s="19"/>
      <c r="E193" s="17"/>
      <c r="F193" s="85">
        <f t="shared" si="29"/>
        <v>0</v>
      </c>
      <c r="G193" s="12"/>
      <c r="H193" s="38"/>
      <c r="I193" s="104">
        <v>0</v>
      </c>
      <c r="J193" s="32">
        <v>0</v>
      </c>
      <c r="K193" s="30">
        <f t="shared" si="22"/>
        <v>0</v>
      </c>
      <c r="L193" s="27"/>
    </row>
    <row r="194" spans="2:12" s="3" customFormat="1" ht="18" customHeight="1">
      <c r="B194" s="53" t="s">
        <v>178</v>
      </c>
      <c r="C194" s="38" t="s">
        <v>578</v>
      </c>
      <c r="D194" s="19"/>
      <c r="E194" s="17"/>
      <c r="F194" s="85">
        <f t="shared" si="24"/>
        <v>0</v>
      </c>
      <c r="G194" s="12"/>
      <c r="H194" s="38"/>
      <c r="I194" s="104">
        <v>0</v>
      </c>
      <c r="J194" s="32">
        <v>0</v>
      </c>
      <c r="K194" s="30">
        <f t="shared" si="22"/>
        <v>0</v>
      </c>
      <c r="L194" s="27"/>
    </row>
    <row r="195" spans="2:12" s="3" customFormat="1" ht="18" customHeight="1">
      <c r="B195" s="53" t="s">
        <v>179</v>
      </c>
      <c r="C195" s="38"/>
      <c r="D195" s="19"/>
      <c r="E195" s="17"/>
      <c r="F195" s="85">
        <f t="shared" si="24"/>
        <v>0</v>
      </c>
      <c r="G195" s="12"/>
      <c r="H195" s="38"/>
      <c r="I195" s="104">
        <v>0</v>
      </c>
      <c r="J195" s="32">
        <v>0</v>
      </c>
      <c r="K195" s="30">
        <f t="shared" si="22"/>
        <v>0</v>
      </c>
      <c r="L195" s="27"/>
    </row>
    <row r="196" spans="2:12" s="3" customFormat="1" ht="18" customHeight="1">
      <c r="B196" s="53" t="s">
        <v>180</v>
      </c>
      <c r="C196" s="38"/>
      <c r="D196" s="19"/>
      <c r="E196" s="17"/>
      <c r="F196" s="85">
        <f t="shared" si="24"/>
        <v>0</v>
      </c>
      <c r="G196" s="12"/>
      <c r="H196" s="38"/>
      <c r="I196" s="104">
        <v>0</v>
      </c>
      <c r="J196" s="32">
        <v>0</v>
      </c>
      <c r="K196" s="30">
        <f t="shared" si="22"/>
        <v>0</v>
      </c>
      <c r="L196" s="27"/>
    </row>
    <row r="197" spans="2:12" s="3" customFormat="1" ht="18" customHeight="1">
      <c r="B197" s="53" t="s">
        <v>181</v>
      </c>
      <c r="C197" s="38"/>
      <c r="D197" s="19"/>
      <c r="E197" s="17"/>
      <c r="F197" s="85">
        <f t="shared" si="24"/>
        <v>0</v>
      </c>
      <c r="G197" s="12"/>
      <c r="H197" s="38"/>
      <c r="I197" s="104">
        <v>0</v>
      </c>
      <c r="J197" s="32">
        <v>0</v>
      </c>
      <c r="K197" s="30">
        <f t="shared" si="22"/>
        <v>0</v>
      </c>
      <c r="L197" s="27"/>
    </row>
    <row r="198" spans="2:12" s="3" customFormat="1" ht="18" customHeight="1" thickBot="1">
      <c r="B198" s="56" t="s">
        <v>182</v>
      </c>
      <c r="C198" s="39"/>
      <c r="D198" s="20"/>
      <c r="E198" s="18"/>
      <c r="F198" s="86">
        <f t="shared" si="24"/>
        <v>0</v>
      </c>
      <c r="G198" s="15"/>
      <c r="H198" s="39"/>
      <c r="I198" s="105">
        <v>0</v>
      </c>
      <c r="J198" s="33">
        <v>0</v>
      </c>
      <c r="K198" s="31">
        <f t="shared" si="22"/>
        <v>0</v>
      </c>
      <c r="L198" s="28"/>
    </row>
    <row r="199" spans="2:12" s="3" customFormat="1" ht="18" customHeight="1">
      <c r="B199" s="55" t="s">
        <v>183</v>
      </c>
      <c r="C199" s="40" t="s">
        <v>579</v>
      </c>
      <c r="D199" s="21">
        <f>SUM(D200:D211)</f>
        <v>0</v>
      </c>
      <c r="E199" s="23">
        <f>SUM(E200:E211)</f>
        <v>0</v>
      </c>
      <c r="F199" s="88">
        <f>E199-D199</f>
        <v>0</v>
      </c>
      <c r="G199" s="25"/>
      <c r="H199" s="76"/>
      <c r="I199" s="107">
        <v>0</v>
      </c>
      <c r="J199" s="34">
        <f>SUM(J200:J211)</f>
        <v>0</v>
      </c>
      <c r="K199" s="37">
        <f>SUM(K200:K211)</f>
        <v>0</v>
      </c>
      <c r="L199" s="29"/>
    </row>
    <row r="200" spans="2:12" s="3" customFormat="1" ht="18" customHeight="1">
      <c r="B200" s="53" t="s">
        <v>184</v>
      </c>
      <c r="C200" s="38" t="s">
        <v>580</v>
      </c>
      <c r="D200" s="19"/>
      <c r="E200" s="17"/>
      <c r="F200" s="85">
        <f>E200-D200</f>
        <v>0</v>
      </c>
      <c r="G200" s="12"/>
      <c r="H200" s="38"/>
      <c r="I200" s="104">
        <v>0</v>
      </c>
      <c r="J200" s="32">
        <v>0</v>
      </c>
      <c r="K200" s="30">
        <f t="shared" si="22"/>
        <v>0</v>
      </c>
      <c r="L200" s="27"/>
    </row>
    <row r="201" spans="2:12" s="3" customFormat="1" ht="18" customHeight="1">
      <c r="B201" s="53" t="s">
        <v>185</v>
      </c>
      <c r="C201" s="38" t="s">
        <v>581</v>
      </c>
      <c r="D201" s="19"/>
      <c r="E201" s="17"/>
      <c r="F201" s="85">
        <f t="shared" ref="F201:F206" si="30">E201-D201</f>
        <v>0</v>
      </c>
      <c r="G201" s="12"/>
      <c r="H201" s="38"/>
      <c r="I201" s="104">
        <v>0</v>
      </c>
      <c r="J201" s="32">
        <v>0</v>
      </c>
      <c r="K201" s="30">
        <f t="shared" si="22"/>
        <v>0</v>
      </c>
      <c r="L201" s="27"/>
    </row>
    <row r="202" spans="2:12" s="3" customFormat="1" ht="18" customHeight="1">
      <c r="B202" s="53" t="s">
        <v>186</v>
      </c>
      <c r="C202" s="38" t="s">
        <v>582</v>
      </c>
      <c r="D202" s="19"/>
      <c r="E202" s="17"/>
      <c r="F202" s="85">
        <f t="shared" si="30"/>
        <v>0</v>
      </c>
      <c r="G202" s="12"/>
      <c r="H202" s="38"/>
      <c r="I202" s="104">
        <v>0</v>
      </c>
      <c r="J202" s="32">
        <v>0</v>
      </c>
      <c r="K202" s="30">
        <f t="shared" ref="K202:K265" si="31">E202-J202</f>
        <v>0</v>
      </c>
      <c r="L202" s="27"/>
    </row>
    <row r="203" spans="2:12" s="3" customFormat="1" ht="18" customHeight="1">
      <c r="B203" s="53" t="s">
        <v>187</v>
      </c>
      <c r="C203" s="38" t="s">
        <v>583</v>
      </c>
      <c r="D203" s="19"/>
      <c r="E203" s="17"/>
      <c r="F203" s="85">
        <f t="shared" si="30"/>
        <v>0</v>
      </c>
      <c r="G203" s="12"/>
      <c r="H203" s="38"/>
      <c r="I203" s="104">
        <v>0</v>
      </c>
      <c r="J203" s="32">
        <v>0</v>
      </c>
      <c r="K203" s="30">
        <f t="shared" si="31"/>
        <v>0</v>
      </c>
      <c r="L203" s="27"/>
    </row>
    <row r="204" spans="2:12" s="3" customFormat="1" ht="18" customHeight="1">
      <c r="B204" s="53" t="s">
        <v>188</v>
      </c>
      <c r="C204" s="38" t="s">
        <v>584</v>
      </c>
      <c r="D204" s="19"/>
      <c r="E204" s="17"/>
      <c r="F204" s="85">
        <f t="shared" si="30"/>
        <v>0</v>
      </c>
      <c r="G204" s="12"/>
      <c r="H204" s="38"/>
      <c r="I204" s="104">
        <v>0</v>
      </c>
      <c r="J204" s="32">
        <v>0</v>
      </c>
      <c r="K204" s="30">
        <f t="shared" si="31"/>
        <v>0</v>
      </c>
      <c r="L204" s="27"/>
    </row>
    <row r="205" spans="2:12" s="3" customFormat="1" ht="18" customHeight="1">
      <c r="B205" s="53" t="s">
        <v>189</v>
      </c>
      <c r="C205" s="38" t="s">
        <v>585</v>
      </c>
      <c r="D205" s="19"/>
      <c r="E205" s="17"/>
      <c r="F205" s="85">
        <f t="shared" si="30"/>
        <v>0</v>
      </c>
      <c r="G205" s="12"/>
      <c r="H205" s="38"/>
      <c r="I205" s="104">
        <v>0</v>
      </c>
      <c r="J205" s="32">
        <v>0</v>
      </c>
      <c r="K205" s="30">
        <f t="shared" si="31"/>
        <v>0</v>
      </c>
      <c r="L205" s="27"/>
    </row>
    <row r="206" spans="2:12" s="3" customFormat="1" ht="18" customHeight="1">
      <c r="B206" s="53" t="s">
        <v>190</v>
      </c>
      <c r="C206" s="38" t="s">
        <v>586</v>
      </c>
      <c r="D206" s="19"/>
      <c r="E206" s="17"/>
      <c r="F206" s="85">
        <f t="shared" si="30"/>
        <v>0</v>
      </c>
      <c r="G206" s="12"/>
      <c r="H206" s="38"/>
      <c r="I206" s="104">
        <v>0</v>
      </c>
      <c r="J206" s="32">
        <v>0</v>
      </c>
      <c r="K206" s="30">
        <f t="shared" si="31"/>
        <v>0</v>
      </c>
      <c r="L206" s="27"/>
    </row>
    <row r="207" spans="2:12" s="3" customFormat="1" ht="18" customHeight="1">
      <c r="B207" s="53" t="s">
        <v>191</v>
      </c>
      <c r="C207" s="38" t="s">
        <v>587</v>
      </c>
      <c r="D207" s="19"/>
      <c r="E207" s="17"/>
      <c r="F207" s="85">
        <f t="shared" ref="F207:F213" si="32">E207-D207</f>
        <v>0</v>
      </c>
      <c r="G207" s="12"/>
      <c r="H207" s="38"/>
      <c r="I207" s="104">
        <v>0</v>
      </c>
      <c r="J207" s="32">
        <v>0</v>
      </c>
      <c r="K207" s="30">
        <f t="shared" si="31"/>
        <v>0</v>
      </c>
      <c r="L207" s="27"/>
    </row>
    <row r="208" spans="2:12" s="3" customFormat="1" ht="18" customHeight="1">
      <c r="B208" s="53" t="s">
        <v>192</v>
      </c>
      <c r="C208" s="38"/>
      <c r="D208" s="19"/>
      <c r="E208" s="17"/>
      <c r="F208" s="85">
        <f t="shared" si="32"/>
        <v>0</v>
      </c>
      <c r="G208" s="12"/>
      <c r="H208" s="38"/>
      <c r="I208" s="104">
        <v>0</v>
      </c>
      <c r="J208" s="32">
        <v>0</v>
      </c>
      <c r="K208" s="30">
        <f t="shared" si="31"/>
        <v>0</v>
      </c>
      <c r="L208" s="27"/>
    </row>
    <row r="209" spans="2:12" s="3" customFormat="1" ht="18" customHeight="1">
      <c r="B209" s="53" t="s">
        <v>193</v>
      </c>
      <c r="C209" s="38"/>
      <c r="D209" s="19"/>
      <c r="E209" s="17"/>
      <c r="F209" s="85">
        <f t="shared" si="32"/>
        <v>0</v>
      </c>
      <c r="G209" s="12"/>
      <c r="H209" s="38"/>
      <c r="I209" s="104">
        <v>0</v>
      </c>
      <c r="J209" s="32">
        <v>0</v>
      </c>
      <c r="K209" s="30">
        <f t="shared" si="31"/>
        <v>0</v>
      </c>
      <c r="L209" s="27"/>
    </row>
    <row r="210" spans="2:12" s="3" customFormat="1" ht="18" customHeight="1">
      <c r="B210" s="53" t="s">
        <v>194</v>
      </c>
      <c r="C210" s="38"/>
      <c r="D210" s="19"/>
      <c r="E210" s="17"/>
      <c r="F210" s="85">
        <f t="shared" si="32"/>
        <v>0</v>
      </c>
      <c r="G210" s="12"/>
      <c r="H210" s="38"/>
      <c r="I210" s="104">
        <v>0</v>
      </c>
      <c r="J210" s="32">
        <v>0</v>
      </c>
      <c r="K210" s="30">
        <f t="shared" si="31"/>
        <v>0</v>
      </c>
      <c r="L210" s="27"/>
    </row>
    <row r="211" spans="2:12" s="3" customFormat="1" ht="18" customHeight="1" thickBot="1">
      <c r="B211" s="56" t="s">
        <v>195</v>
      </c>
      <c r="C211" s="39"/>
      <c r="D211" s="20"/>
      <c r="E211" s="18"/>
      <c r="F211" s="86">
        <f t="shared" si="32"/>
        <v>0</v>
      </c>
      <c r="G211" s="15"/>
      <c r="H211" s="39"/>
      <c r="I211" s="105">
        <v>0</v>
      </c>
      <c r="J211" s="33">
        <v>0</v>
      </c>
      <c r="K211" s="31">
        <f t="shared" si="31"/>
        <v>0</v>
      </c>
      <c r="L211" s="28"/>
    </row>
    <row r="212" spans="2:12" s="3" customFormat="1" ht="18" customHeight="1">
      <c r="B212" s="55" t="s">
        <v>196</v>
      </c>
      <c r="C212" s="40" t="s">
        <v>588</v>
      </c>
      <c r="D212" s="21">
        <f>SUM(D213:D226)</f>
        <v>0</v>
      </c>
      <c r="E212" s="23">
        <f>SUM(E213:E226)</f>
        <v>0</v>
      </c>
      <c r="F212" s="88">
        <f t="shared" si="32"/>
        <v>0</v>
      </c>
      <c r="G212" s="25"/>
      <c r="H212" s="76"/>
      <c r="I212" s="107">
        <v>0</v>
      </c>
      <c r="J212" s="34">
        <f>SUM(J213:J226)</f>
        <v>0</v>
      </c>
      <c r="K212" s="37">
        <f>SUM(K213:K226)</f>
        <v>0</v>
      </c>
      <c r="L212" s="29"/>
    </row>
    <row r="213" spans="2:12" s="3" customFormat="1" ht="18" customHeight="1">
      <c r="B213" s="53" t="s">
        <v>197</v>
      </c>
      <c r="C213" s="38" t="s">
        <v>589</v>
      </c>
      <c r="D213" s="19"/>
      <c r="E213" s="17"/>
      <c r="F213" s="85">
        <f t="shared" si="32"/>
        <v>0</v>
      </c>
      <c r="G213" s="12"/>
      <c r="H213" s="38"/>
      <c r="I213" s="104">
        <v>0</v>
      </c>
      <c r="J213" s="32">
        <v>0</v>
      </c>
      <c r="K213" s="30">
        <f t="shared" si="31"/>
        <v>0</v>
      </c>
      <c r="L213" s="27"/>
    </row>
    <row r="214" spans="2:12" s="3" customFormat="1" ht="18" customHeight="1">
      <c r="B214" s="53" t="s">
        <v>198</v>
      </c>
      <c r="C214" s="38" t="s">
        <v>590</v>
      </c>
      <c r="D214" s="19"/>
      <c r="E214" s="17"/>
      <c r="F214" s="85">
        <f t="shared" ref="F214:F221" si="33">E214-D214</f>
        <v>0</v>
      </c>
      <c r="G214" s="12"/>
      <c r="H214" s="38"/>
      <c r="I214" s="104">
        <v>0</v>
      </c>
      <c r="J214" s="32">
        <v>0</v>
      </c>
      <c r="K214" s="30">
        <f t="shared" si="31"/>
        <v>0</v>
      </c>
      <c r="L214" s="27"/>
    </row>
    <row r="215" spans="2:12" s="3" customFormat="1" ht="18" customHeight="1">
      <c r="B215" s="53" t="s">
        <v>199</v>
      </c>
      <c r="C215" s="38" t="s">
        <v>591</v>
      </c>
      <c r="D215" s="19"/>
      <c r="E215" s="17"/>
      <c r="F215" s="85">
        <f t="shared" si="33"/>
        <v>0</v>
      </c>
      <c r="G215" s="12"/>
      <c r="H215" s="38"/>
      <c r="I215" s="104">
        <v>0</v>
      </c>
      <c r="J215" s="32">
        <v>0</v>
      </c>
      <c r="K215" s="30">
        <f t="shared" si="31"/>
        <v>0</v>
      </c>
      <c r="L215" s="27"/>
    </row>
    <row r="216" spans="2:12" s="3" customFormat="1" ht="18" customHeight="1">
      <c r="B216" s="53" t="s">
        <v>200</v>
      </c>
      <c r="C216" s="38" t="s">
        <v>592</v>
      </c>
      <c r="D216" s="19"/>
      <c r="E216" s="17"/>
      <c r="F216" s="85">
        <f t="shared" si="33"/>
        <v>0</v>
      </c>
      <c r="G216" s="12"/>
      <c r="H216" s="38"/>
      <c r="I216" s="104">
        <v>0</v>
      </c>
      <c r="J216" s="32">
        <v>0</v>
      </c>
      <c r="K216" s="30">
        <f t="shared" si="31"/>
        <v>0</v>
      </c>
      <c r="L216" s="27"/>
    </row>
    <row r="217" spans="2:12" s="3" customFormat="1" ht="18" customHeight="1">
      <c r="B217" s="53" t="s">
        <v>201</v>
      </c>
      <c r="C217" s="38" t="s">
        <v>593</v>
      </c>
      <c r="D217" s="19"/>
      <c r="E217" s="17"/>
      <c r="F217" s="85">
        <f t="shared" si="33"/>
        <v>0</v>
      </c>
      <c r="G217" s="12"/>
      <c r="H217" s="38"/>
      <c r="I217" s="104">
        <v>0</v>
      </c>
      <c r="J217" s="32">
        <v>0</v>
      </c>
      <c r="K217" s="30">
        <f t="shared" si="31"/>
        <v>0</v>
      </c>
      <c r="L217" s="27"/>
    </row>
    <row r="218" spans="2:12" s="3" customFormat="1" ht="18" customHeight="1">
      <c r="B218" s="53" t="s">
        <v>202</v>
      </c>
      <c r="C218" s="38" t="s">
        <v>594</v>
      </c>
      <c r="D218" s="19"/>
      <c r="E218" s="17"/>
      <c r="F218" s="85">
        <f t="shared" si="33"/>
        <v>0</v>
      </c>
      <c r="G218" s="12"/>
      <c r="H218" s="38"/>
      <c r="I218" s="104">
        <v>0</v>
      </c>
      <c r="J218" s="32">
        <v>0</v>
      </c>
      <c r="K218" s="30">
        <f t="shared" si="31"/>
        <v>0</v>
      </c>
      <c r="L218" s="27"/>
    </row>
    <row r="219" spans="2:12" s="3" customFormat="1" ht="18" customHeight="1">
      <c r="B219" s="53" t="s">
        <v>203</v>
      </c>
      <c r="C219" s="38" t="s">
        <v>595</v>
      </c>
      <c r="D219" s="19"/>
      <c r="E219" s="17"/>
      <c r="F219" s="85">
        <f t="shared" si="33"/>
        <v>0</v>
      </c>
      <c r="G219" s="12"/>
      <c r="H219" s="38"/>
      <c r="I219" s="104">
        <v>0</v>
      </c>
      <c r="J219" s="32">
        <v>0</v>
      </c>
      <c r="K219" s="30">
        <f t="shared" si="31"/>
        <v>0</v>
      </c>
      <c r="L219" s="27"/>
    </row>
    <row r="220" spans="2:12" s="3" customFormat="1" ht="18" customHeight="1">
      <c r="B220" s="53" t="s">
        <v>204</v>
      </c>
      <c r="C220" s="38" t="s">
        <v>596</v>
      </c>
      <c r="D220" s="19"/>
      <c r="E220" s="17"/>
      <c r="F220" s="85">
        <f t="shared" si="33"/>
        <v>0</v>
      </c>
      <c r="G220" s="12"/>
      <c r="H220" s="38"/>
      <c r="I220" s="104">
        <v>0</v>
      </c>
      <c r="J220" s="32">
        <v>0</v>
      </c>
      <c r="K220" s="30">
        <f t="shared" si="31"/>
        <v>0</v>
      </c>
      <c r="L220" s="27"/>
    </row>
    <row r="221" spans="2:12" s="3" customFormat="1" ht="18" customHeight="1">
      <c r="B221" s="53" t="s">
        <v>205</v>
      </c>
      <c r="C221" s="38" t="s">
        <v>597</v>
      </c>
      <c r="D221" s="19"/>
      <c r="E221" s="17"/>
      <c r="F221" s="85">
        <f t="shared" si="33"/>
        <v>0</v>
      </c>
      <c r="G221" s="12"/>
      <c r="H221" s="38"/>
      <c r="I221" s="104">
        <v>0</v>
      </c>
      <c r="J221" s="32">
        <v>0</v>
      </c>
      <c r="K221" s="30">
        <f t="shared" si="31"/>
        <v>0</v>
      </c>
      <c r="L221" s="27"/>
    </row>
    <row r="222" spans="2:12" s="3" customFormat="1" ht="18" customHeight="1">
      <c r="B222" s="53" t="s">
        <v>206</v>
      </c>
      <c r="C222" s="38" t="s">
        <v>598</v>
      </c>
      <c r="D222" s="19"/>
      <c r="E222" s="17"/>
      <c r="F222" s="85">
        <f>E222-D222</f>
        <v>0</v>
      </c>
      <c r="G222" s="12"/>
      <c r="H222" s="38"/>
      <c r="I222" s="104">
        <v>0</v>
      </c>
      <c r="J222" s="32">
        <v>0</v>
      </c>
      <c r="K222" s="30">
        <f t="shared" si="31"/>
        <v>0</v>
      </c>
      <c r="L222" s="27"/>
    </row>
    <row r="223" spans="2:12" s="3" customFormat="1" ht="18" customHeight="1">
      <c r="B223" s="53" t="s">
        <v>207</v>
      </c>
      <c r="C223" s="38"/>
      <c r="D223" s="19"/>
      <c r="E223" s="17"/>
      <c r="F223" s="85">
        <f>E223-D223</f>
        <v>0</v>
      </c>
      <c r="G223" s="12"/>
      <c r="H223" s="38"/>
      <c r="I223" s="104">
        <v>0</v>
      </c>
      <c r="J223" s="32">
        <v>0</v>
      </c>
      <c r="K223" s="30">
        <f t="shared" si="31"/>
        <v>0</v>
      </c>
      <c r="L223" s="27"/>
    </row>
    <row r="224" spans="2:12" s="3" customFormat="1" ht="18" customHeight="1">
      <c r="B224" s="53" t="s">
        <v>208</v>
      </c>
      <c r="C224" s="38"/>
      <c r="D224" s="19"/>
      <c r="E224" s="17"/>
      <c r="F224" s="85">
        <f>E224-D224</f>
        <v>0</v>
      </c>
      <c r="G224" s="12"/>
      <c r="H224" s="38"/>
      <c r="I224" s="104">
        <v>0</v>
      </c>
      <c r="J224" s="32">
        <v>0</v>
      </c>
      <c r="K224" s="30">
        <f t="shared" si="31"/>
        <v>0</v>
      </c>
      <c r="L224" s="27"/>
    </row>
    <row r="225" spans="2:12" s="3" customFormat="1" ht="18" customHeight="1">
      <c r="B225" s="53" t="s">
        <v>209</v>
      </c>
      <c r="C225" s="38"/>
      <c r="D225" s="19"/>
      <c r="E225" s="17"/>
      <c r="F225" s="85">
        <f>E225-D225</f>
        <v>0</v>
      </c>
      <c r="G225" s="12"/>
      <c r="H225" s="38"/>
      <c r="I225" s="104">
        <v>0</v>
      </c>
      <c r="J225" s="32">
        <v>0</v>
      </c>
      <c r="K225" s="30">
        <f t="shared" si="31"/>
        <v>0</v>
      </c>
      <c r="L225" s="27"/>
    </row>
    <row r="226" spans="2:12" s="3" customFormat="1" ht="18" customHeight="1" thickBot="1">
      <c r="B226" s="56" t="s">
        <v>210</v>
      </c>
      <c r="C226" s="39"/>
      <c r="D226" s="20"/>
      <c r="E226" s="18"/>
      <c r="F226" s="86">
        <f>E226-D226</f>
        <v>0</v>
      </c>
      <c r="G226" s="15"/>
      <c r="H226" s="39"/>
      <c r="I226" s="105">
        <v>0</v>
      </c>
      <c r="J226" s="33">
        <v>0</v>
      </c>
      <c r="K226" s="31">
        <f t="shared" si="31"/>
        <v>0</v>
      </c>
      <c r="L226" s="28"/>
    </row>
    <row r="227" spans="2:12" s="3" customFormat="1" ht="18" customHeight="1">
      <c r="B227" s="55" t="s">
        <v>211</v>
      </c>
      <c r="C227" s="40" t="s">
        <v>599</v>
      </c>
      <c r="D227" s="21">
        <f>SUM(D228:D246)</f>
        <v>0</v>
      </c>
      <c r="E227" s="23">
        <f>SUM(E228:E246)</f>
        <v>0</v>
      </c>
      <c r="F227" s="88">
        <f t="shared" si="24"/>
        <v>0</v>
      </c>
      <c r="G227" s="25"/>
      <c r="H227" s="76"/>
      <c r="I227" s="107">
        <v>0</v>
      </c>
      <c r="J227" s="34">
        <f>SUM(J228:J246)</f>
        <v>0</v>
      </c>
      <c r="K227" s="37">
        <f>SUM(K228:K246)</f>
        <v>0</v>
      </c>
      <c r="L227" s="29"/>
    </row>
    <row r="228" spans="2:12" s="3" customFormat="1" ht="18" customHeight="1">
      <c r="B228" s="53" t="s">
        <v>212</v>
      </c>
      <c r="C228" s="38" t="s">
        <v>2</v>
      </c>
      <c r="D228" s="19"/>
      <c r="E228" s="17"/>
      <c r="F228" s="85">
        <f t="shared" si="24"/>
        <v>0</v>
      </c>
      <c r="G228" s="12"/>
      <c r="H228" s="38"/>
      <c r="I228" s="104">
        <v>0</v>
      </c>
      <c r="J228" s="32">
        <v>0</v>
      </c>
      <c r="K228" s="30">
        <f t="shared" si="31"/>
        <v>0</v>
      </c>
      <c r="L228" s="27"/>
    </row>
    <row r="229" spans="2:12" s="3" customFormat="1" ht="18" customHeight="1">
      <c r="B229" s="53" t="s">
        <v>213</v>
      </c>
      <c r="C229" s="38" t="s">
        <v>600</v>
      </c>
      <c r="D229" s="19"/>
      <c r="E229" s="17"/>
      <c r="F229" s="85">
        <f t="shared" si="24"/>
        <v>0</v>
      </c>
      <c r="G229" s="12"/>
      <c r="H229" s="38"/>
      <c r="I229" s="104">
        <v>0</v>
      </c>
      <c r="J229" s="32">
        <v>0</v>
      </c>
      <c r="K229" s="30">
        <f t="shared" si="31"/>
        <v>0</v>
      </c>
      <c r="L229" s="27"/>
    </row>
    <row r="230" spans="2:12" s="3" customFormat="1" ht="18" customHeight="1">
      <c r="B230" s="53" t="s">
        <v>214</v>
      </c>
      <c r="C230" s="38" t="s">
        <v>601</v>
      </c>
      <c r="D230" s="19"/>
      <c r="E230" s="17"/>
      <c r="F230" s="85">
        <f t="shared" si="24"/>
        <v>0</v>
      </c>
      <c r="G230" s="12"/>
      <c r="H230" s="38"/>
      <c r="I230" s="104">
        <v>0</v>
      </c>
      <c r="J230" s="32">
        <v>0</v>
      </c>
      <c r="K230" s="30">
        <f t="shared" si="31"/>
        <v>0</v>
      </c>
      <c r="L230" s="27"/>
    </row>
    <row r="231" spans="2:12" s="3" customFormat="1" ht="18" customHeight="1">
      <c r="B231" s="53" t="s">
        <v>215</v>
      </c>
      <c r="C231" s="38" t="s">
        <v>602</v>
      </c>
      <c r="D231" s="19"/>
      <c r="E231" s="17"/>
      <c r="F231" s="85">
        <f t="shared" si="24"/>
        <v>0</v>
      </c>
      <c r="G231" s="12"/>
      <c r="H231" s="38"/>
      <c r="I231" s="104">
        <v>0</v>
      </c>
      <c r="J231" s="32">
        <v>0</v>
      </c>
      <c r="K231" s="30">
        <f t="shared" si="31"/>
        <v>0</v>
      </c>
      <c r="L231" s="27"/>
    </row>
    <row r="232" spans="2:12" s="3" customFormat="1" ht="18" customHeight="1">
      <c r="B232" s="53" t="s">
        <v>216</v>
      </c>
      <c r="C232" s="38" t="s">
        <v>603</v>
      </c>
      <c r="D232" s="19"/>
      <c r="E232" s="17"/>
      <c r="F232" s="85">
        <f t="shared" si="24"/>
        <v>0</v>
      </c>
      <c r="G232" s="12"/>
      <c r="H232" s="38"/>
      <c r="I232" s="104">
        <v>0</v>
      </c>
      <c r="J232" s="32">
        <v>0</v>
      </c>
      <c r="K232" s="30">
        <f t="shared" si="31"/>
        <v>0</v>
      </c>
      <c r="L232" s="27"/>
    </row>
    <row r="233" spans="2:12" s="3" customFormat="1" ht="18" customHeight="1">
      <c r="B233" s="53" t="s">
        <v>217</v>
      </c>
      <c r="C233" s="38" t="s">
        <v>604</v>
      </c>
      <c r="D233" s="19"/>
      <c r="E233" s="17"/>
      <c r="F233" s="85">
        <f t="shared" si="24"/>
        <v>0</v>
      </c>
      <c r="G233" s="12"/>
      <c r="H233" s="38"/>
      <c r="I233" s="104">
        <v>0</v>
      </c>
      <c r="J233" s="32">
        <v>0</v>
      </c>
      <c r="K233" s="30">
        <f t="shared" si="31"/>
        <v>0</v>
      </c>
      <c r="L233" s="27"/>
    </row>
    <row r="234" spans="2:12" s="3" customFormat="1" ht="18" customHeight="1">
      <c r="B234" s="53" t="s">
        <v>218</v>
      </c>
      <c r="C234" s="38" t="s">
        <v>605</v>
      </c>
      <c r="D234" s="19"/>
      <c r="E234" s="17"/>
      <c r="F234" s="85">
        <f t="shared" si="24"/>
        <v>0</v>
      </c>
      <c r="G234" s="12"/>
      <c r="H234" s="38"/>
      <c r="I234" s="104">
        <v>0</v>
      </c>
      <c r="J234" s="32">
        <v>0</v>
      </c>
      <c r="K234" s="30">
        <f t="shared" si="31"/>
        <v>0</v>
      </c>
      <c r="L234" s="27"/>
    </row>
    <row r="235" spans="2:12" s="3" customFormat="1" ht="18" customHeight="1">
      <c r="B235" s="53" t="s">
        <v>219</v>
      </c>
      <c r="C235" s="38" t="s">
        <v>606</v>
      </c>
      <c r="D235" s="19"/>
      <c r="E235" s="17"/>
      <c r="F235" s="85">
        <f t="shared" si="24"/>
        <v>0</v>
      </c>
      <c r="G235" s="12"/>
      <c r="H235" s="38"/>
      <c r="I235" s="104">
        <v>0</v>
      </c>
      <c r="J235" s="32">
        <v>0</v>
      </c>
      <c r="K235" s="30">
        <f t="shared" si="31"/>
        <v>0</v>
      </c>
      <c r="L235" s="27"/>
    </row>
    <row r="236" spans="2:12" s="3" customFormat="1" ht="18" customHeight="1">
      <c r="B236" s="53" t="s">
        <v>220</v>
      </c>
      <c r="C236" s="38" t="s">
        <v>607</v>
      </c>
      <c r="D236" s="19"/>
      <c r="E236" s="17"/>
      <c r="F236" s="85">
        <f t="shared" si="24"/>
        <v>0</v>
      </c>
      <c r="G236" s="12"/>
      <c r="H236" s="38"/>
      <c r="I236" s="104">
        <v>0</v>
      </c>
      <c r="J236" s="32">
        <v>0</v>
      </c>
      <c r="K236" s="30">
        <f t="shared" si="31"/>
        <v>0</v>
      </c>
      <c r="L236" s="27"/>
    </row>
    <row r="237" spans="2:12" s="3" customFormat="1" ht="18" customHeight="1">
      <c r="B237" s="53" t="s">
        <v>221</v>
      </c>
      <c r="C237" s="38" t="s">
        <v>608</v>
      </c>
      <c r="D237" s="19"/>
      <c r="E237" s="17"/>
      <c r="F237" s="85">
        <f t="shared" ref="F237:F245" si="34">E237-D237</f>
        <v>0</v>
      </c>
      <c r="G237" s="12"/>
      <c r="H237" s="38"/>
      <c r="I237" s="104">
        <v>0</v>
      </c>
      <c r="J237" s="32">
        <v>0</v>
      </c>
      <c r="K237" s="30">
        <f t="shared" si="31"/>
        <v>0</v>
      </c>
      <c r="L237" s="27"/>
    </row>
    <row r="238" spans="2:12" s="3" customFormat="1" ht="18" customHeight="1">
      <c r="B238" s="53" t="s">
        <v>222</v>
      </c>
      <c r="C238" s="38" t="s">
        <v>609</v>
      </c>
      <c r="D238" s="19"/>
      <c r="E238" s="17"/>
      <c r="F238" s="85">
        <f t="shared" si="34"/>
        <v>0</v>
      </c>
      <c r="G238" s="12"/>
      <c r="H238" s="38"/>
      <c r="I238" s="104">
        <v>0</v>
      </c>
      <c r="J238" s="32">
        <v>0</v>
      </c>
      <c r="K238" s="30">
        <f t="shared" si="31"/>
        <v>0</v>
      </c>
      <c r="L238" s="27"/>
    </row>
    <row r="239" spans="2:12" s="3" customFormat="1" ht="18" customHeight="1">
      <c r="B239" s="53" t="s">
        <v>223</v>
      </c>
      <c r="C239" s="38" t="s">
        <v>610</v>
      </c>
      <c r="D239" s="19"/>
      <c r="E239" s="17"/>
      <c r="F239" s="85">
        <f t="shared" si="34"/>
        <v>0</v>
      </c>
      <c r="G239" s="12"/>
      <c r="H239" s="38"/>
      <c r="I239" s="104">
        <v>0</v>
      </c>
      <c r="J239" s="32">
        <v>0</v>
      </c>
      <c r="K239" s="30">
        <f t="shared" si="31"/>
        <v>0</v>
      </c>
      <c r="L239" s="27"/>
    </row>
    <row r="240" spans="2:12" s="3" customFormat="1" ht="18" customHeight="1">
      <c r="B240" s="53" t="s">
        <v>224</v>
      </c>
      <c r="C240" s="38" t="s">
        <v>611</v>
      </c>
      <c r="D240" s="19"/>
      <c r="E240" s="17"/>
      <c r="F240" s="85">
        <f t="shared" si="34"/>
        <v>0</v>
      </c>
      <c r="G240" s="12"/>
      <c r="H240" s="38"/>
      <c r="I240" s="104">
        <v>0</v>
      </c>
      <c r="J240" s="32">
        <v>0</v>
      </c>
      <c r="K240" s="30">
        <f t="shared" si="31"/>
        <v>0</v>
      </c>
      <c r="L240" s="27"/>
    </row>
    <row r="241" spans="2:12" s="3" customFormat="1" ht="18" customHeight="1">
      <c r="B241" s="53" t="s">
        <v>225</v>
      </c>
      <c r="C241" s="38" t="s">
        <v>612</v>
      </c>
      <c r="D241" s="19"/>
      <c r="E241" s="17"/>
      <c r="F241" s="85">
        <f t="shared" si="34"/>
        <v>0</v>
      </c>
      <c r="G241" s="12"/>
      <c r="H241" s="38"/>
      <c r="I241" s="104">
        <v>0</v>
      </c>
      <c r="J241" s="32">
        <v>0</v>
      </c>
      <c r="K241" s="30">
        <f t="shared" si="31"/>
        <v>0</v>
      </c>
      <c r="L241" s="27"/>
    </row>
    <row r="242" spans="2:12" s="3" customFormat="1" ht="18" customHeight="1">
      <c r="B242" s="53" t="s">
        <v>226</v>
      </c>
      <c r="C242" s="38" t="s">
        <v>613</v>
      </c>
      <c r="D242" s="19"/>
      <c r="E242" s="17"/>
      <c r="F242" s="85">
        <f t="shared" si="34"/>
        <v>0</v>
      </c>
      <c r="G242" s="12"/>
      <c r="H242" s="38"/>
      <c r="I242" s="104">
        <v>0</v>
      </c>
      <c r="J242" s="32">
        <v>0</v>
      </c>
      <c r="K242" s="30">
        <f t="shared" si="31"/>
        <v>0</v>
      </c>
      <c r="L242" s="27"/>
    </row>
    <row r="243" spans="2:12" s="3" customFormat="1" ht="18" customHeight="1">
      <c r="B243" s="53" t="s">
        <v>227</v>
      </c>
      <c r="C243" s="38"/>
      <c r="D243" s="19"/>
      <c r="E243" s="17"/>
      <c r="F243" s="85">
        <f t="shared" si="34"/>
        <v>0</v>
      </c>
      <c r="G243" s="12"/>
      <c r="H243" s="38"/>
      <c r="I243" s="104">
        <v>0</v>
      </c>
      <c r="J243" s="32">
        <v>0</v>
      </c>
      <c r="K243" s="30">
        <f t="shared" si="31"/>
        <v>0</v>
      </c>
      <c r="L243" s="27"/>
    </row>
    <row r="244" spans="2:12" s="3" customFormat="1" ht="18" customHeight="1">
      <c r="B244" s="53" t="s">
        <v>228</v>
      </c>
      <c r="C244" s="38"/>
      <c r="D244" s="19"/>
      <c r="E244" s="17"/>
      <c r="F244" s="85">
        <f t="shared" si="34"/>
        <v>0</v>
      </c>
      <c r="G244" s="12"/>
      <c r="H244" s="38"/>
      <c r="I244" s="104">
        <v>0</v>
      </c>
      <c r="J244" s="32">
        <v>0</v>
      </c>
      <c r="K244" s="30">
        <f t="shared" si="31"/>
        <v>0</v>
      </c>
      <c r="L244" s="27"/>
    </row>
    <row r="245" spans="2:12" s="3" customFormat="1" ht="18" customHeight="1">
      <c r="B245" s="53" t="s">
        <v>229</v>
      </c>
      <c r="C245" s="38"/>
      <c r="D245" s="19"/>
      <c r="E245" s="17"/>
      <c r="F245" s="85">
        <f t="shared" si="34"/>
        <v>0</v>
      </c>
      <c r="G245" s="12"/>
      <c r="H245" s="38"/>
      <c r="I245" s="104">
        <v>0</v>
      </c>
      <c r="J245" s="32">
        <v>0</v>
      </c>
      <c r="K245" s="30">
        <f t="shared" si="31"/>
        <v>0</v>
      </c>
      <c r="L245" s="27"/>
    </row>
    <row r="246" spans="2:12" s="3" customFormat="1" ht="18" customHeight="1" thickBot="1">
      <c r="B246" s="56" t="s">
        <v>230</v>
      </c>
      <c r="C246" s="39"/>
      <c r="D246" s="20"/>
      <c r="E246" s="18"/>
      <c r="F246" s="86">
        <f t="shared" si="24"/>
        <v>0</v>
      </c>
      <c r="G246" s="15"/>
      <c r="H246" s="39"/>
      <c r="I246" s="105">
        <v>0</v>
      </c>
      <c r="J246" s="33">
        <v>0</v>
      </c>
      <c r="K246" s="31">
        <f t="shared" si="31"/>
        <v>0</v>
      </c>
      <c r="L246" s="28"/>
    </row>
    <row r="247" spans="2:12" s="3" customFormat="1" ht="18" customHeight="1">
      <c r="B247" s="55" t="s">
        <v>231</v>
      </c>
      <c r="C247" s="42" t="s">
        <v>614</v>
      </c>
      <c r="D247" s="22">
        <f>SUM(D248:D268)</f>
        <v>0</v>
      </c>
      <c r="E247" s="16">
        <f>SUM(E248:E268)</f>
        <v>0</v>
      </c>
      <c r="F247" s="87">
        <f t="shared" si="24"/>
        <v>0</v>
      </c>
      <c r="G247" s="24"/>
      <c r="H247" s="75"/>
      <c r="I247" s="108">
        <v>0</v>
      </c>
      <c r="J247" s="35">
        <f>SUM(J248:J268)</f>
        <v>0</v>
      </c>
      <c r="K247" s="37">
        <f>SUM(K248:K268)</f>
        <v>0</v>
      </c>
      <c r="L247" s="26"/>
    </row>
    <row r="248" spans="2:12" s="3" customFormat="1" ht="18" customHeight="1">
      <c r="B248" s="53" t="s">
        <v>232</v>
      </c>
      <c r="C248" s="38" t="s">
        <v>615</v>
      </c>
      <c r="D248" s="19"/>
      <c r="E248" s="17"/>
      <c r="F248" s="85">
        <f t="shared" si="24"/>
        <v>0</v>
      </c>
      <c r="G248" s="12"/>
      <c r="H248" s="38"/>
      <c r="I248" s="104">
        <v>0</v>
      </c>
      <c r="J248" s="32">
        <v>0</v>
      </c>
      <c r="K248" s="30">
        <f t="shared" si="31"/>
        <v>0</v>
      </c>
      <c r="L248" s="27"/>
    </row>
    <row r="249" spans="2:12" s="3" customFormat="1" ht="18" customHeight="1">
      <c r="B249" s="53" t="s">
        <v>233</v>
      </c>
      <c r="C249" s="38" t="s">
        <v>616</v>
      </c>
      <c r="D249" s="19"/>
      <c r="E249" s="17"/>
      <c r="F249" s="85">
        <f t="shared" si="24"/>
        <v>0</v>
      </c>
      <c r="G249" s="12"/>
      <c r="H249" s="38"/>
      <c r="I249" s="104">
        <v>0</v>
      </c>
      <c r="J249" s="32">
        <v>0</v>
      </c>
      <c r="K249" s="30">
        <f t="shared" si="31"/>
        <v>0</v>
      </c>
      <c r="L249" s="27"/>
    </row>
    <row r="250" spans="2:12" s="3" customFormat="1" ht="18" customHeight="1">
      <c r="B250" s="53" t="s">
        <v>234</v>
      </c>
      <c r="C250" s="38" t="s">
        <v>617</v>
      </c>
      <c r="D250" s="19"/>
      <c r="E250" s="17"/>
      <c r="F250" s="85">
        <f t="shared" si="24"/>
        <v>0</v>
      </c>
      <c r="G250" s="12"/>
      <c r="H250" s="38"/>
      <c r="I250" s="104">
        <v>0</v>
      </c>
      <c r="J250" s="32">
        <v>0</v>
      </c>
      <c r="K250" s="30">
        <f t="shared" si="31"/>
        <v>0</v>
      </c>
      <c r="L250" s="27"/>
    </row>
    <row r="251" spans="2:12" s="3" customFormat="1" ht="18" customHeight="1">
      <c r="B251" s="53" t="s">
        <v>235</v>
      </c>
      <c r="C251" s="38" t="s">
        <v>618</v>
      </c>
      <c r="D251" s="19"/>
      <c r="E251" s="17"/>
      <c r="F251" s="85">
        <f t="shared" ref="F251:F255" si="35">E251-D251</f>
        <v>0</v>
      </c>
      <c r="G251" s="12"/>
      <c r="H251" s="38"/>
      <c r="I251" s="104">
        <v>0</v>
      </c>
      <c r="J251" s="32">
        <v>0</v>
      </c>
      <c r="K251" s="30">
        <f t="shared" si="31"/>
        <v>0</v>
      </c>
      <c r="L251" s="27"/>
    </row>
    <row r="252" spans="2:12" s="3" customFormat="1" ht="18" customHeight="1">
      <c r="B252" s="53" t="s">
        <v>236</v>
      </c>
      <c r="C252" s="38" t="s">
        <v>619</v>
      </c>
      <c r="D252" s="19"/>
      <c r="E252" s="17"/>
      <c r="F252" s="85">
        <f t="shared" si="35"/>
        <v>0</v>
      </c>
      <c r="G252" s="12"/>
      <c r="H252" s="38"/>
      <c r="I252" s="104">
        <v>0</v>
      </c>
      <c r="J252" s="32">
        <v>0</v>
      </c>
      <c r="K252" s="30">
        <f t="shared" si="31"/>
        <v>0</v>
      </c>
      <c r="L252" s="27"/>
    </row>
    <row r="253" spans="2:12" s="3" customFormat="1" ht="18" customHeight="1">
      <c r="B253" s="53" t="s">
        <v>237</v>
      </c>
      <c r="C253" s="38" t="s">
        <v>620</v>
      </c>
      <c r="D253" s="19"/>
      <c r="E253" s="17"/>
      <c r="F253" s="85">
        <f t="shared" si="35"/>
        <v>0</v>
      </c>
      <c r="G253" s="12"/>
      <c r="H253" s="38"/>
      <c r="I253" s="104">
        <v>0</v>
      </c>
      <c r="J253" s="32">
        <v>0</v>
      </c>
      <c r="K253" s="30">
        <f t="shared" si="31"/>
        <v>0</v>
      </c>
      <c r="L253" s="27"/>
    </row>
    <row r="254" spans="2:12" s="3" customFormat="1" ht="18" customHeight="1">
      <c r="B254" s="53" t="s">
        <v>238</v>
      </c>
      <c r="C254" s="38" t="s">
        <v>621</v>
      </c>
      <c r="D254" s="19"/>
      <c r="E254" s="17"/>
      <c r="F254" s="85">
        <f t="shared" si="35"/>
        <v>0</v>
      </c>
      <c r="G254" s="12"/>
      <c r="H254" s="38"/>
      <c r="I254" s="104">
        <v>0</v>
      </c>
      <c r="J254" s="32">
        <v>0</v>
      </c>
      <c r="K254" s="30">
        <f t="shared" si="31"/>
        <v>0</v>
      </c>
      <c r="L254" s="27"/>
    </row>
    <row r="255" spans="2:12" s="3" customFormat="1" ht="18" customHeight="1">
      <c r="B255" s="53" t="s">
        <v>239</v>
      </c>
      <c r="C255" s="38" t="s">
        <v>622</v>
      </c>
      <c r="D255" s="19"/>
      <c r="E255" s="17"/>
      <c r="F255" s="85">
        <f t="shared" si="35"/>
        <v>0</v>
      </c>
      <c r="G255" s="12"/>
      <c r="H255" s="38"/>
      <c r="I255" s="104">
        <v>0</v>
      </c>
      <c r="J255" s="32">
        <v>0</v>
      </c>
      <c r="K255" s="30">
        <f t="shared" si="31"/>
        <v>0</v>
      </c>
      <c r="L255" s="27"/>
    </row>
    <row r="256" spans="2:12" s="3" customFormat="1" ht="18" customHeight="1">
      <c r="B256" s="53" t="s">
        <v>240</v>
      </c>
      <c r="C256" s="38" t="s">
        <v>623</v>
      </c>
      <c r="D256" s="19"/>
      <c r="E256" s="17"/>
      <c r="F256" s="85">
        <f t="shared" si="24"/>
        <v>0</v>
      </c>
      <c r="G256" s="12"/>
      <c r="H256" s="38"/>
      <c r="I256" s="104">
        <v>0</v>
      </c>
      <c r="J256" s="32">
        <v>0</v>
      </c>
      <c r="K256" s="30">
        <f t="shared" si="31"/>
        <v>0</v>
      </c>
      <c r="L256" s="27"/>
    </row>
    <row r="257" spans="2:12" s="3" customFormat="1" ht="18" customHeight="1">
      <c r="B257" s="53" t="s">
        <v>241</v>
      </c>
      <c r="C257" s="38" t="s">
        <v>624</v>
      </c>
      <c r="D257" s="19"/>
      <c r="E257" s="17"/>
      <c r="F257" s="85">
        <f t="shared" si="24"/>
        <v>0</v>
      </c>
      <c r="G257" s="12"/>
      <c r="H257" s="38"/>
      <c r="I257" s="104">
        <v>0</v>
      </c>
      <c r="J257" s="32">
        <v>0</v>
      </c>
      <c r="K257" s="30">
        <f t="shared" si="31"/>
        <v>0</v>
      </c>
      <c r="L257" s="27"/>
    </row>
    <row r="258" spans="2:12" s="3" customFormat="1" ht="18" customHeight="1">
      <c r="B258" s="53" t="s">
        <v>242</v>
      </c>
      <c r="C258" s="38" t="s">
        <v>625</v>
      </c>
      <c r="D258" s="19"/>
      <c r="E258" s="17"/>
      <c r="F258" s="85">
        <f t="shared" si="24"/>
        <v>0</v>
      </c>
      <c r="G258" s="12"/>
      <c r="H258" s="38"/>
      <c r="I258" s="104">
        <v>0</v>
      </c>
      <c r="J258" s="32">
        <v>0</v>
      </c>
      <c r="K258" s="30">
        <f t="shared" si="31"/>
        <v>0</v>
      </c>
      <c r="L258" s="27"/>
    </row>
    <row r="259" spans="2:12" s="3" customFormat="1" ht="18" customHeight="1">
      <c r="B259" s="53" t="s">
        <v>243</v>
      </c>
      <c r="C259" s="38" t="s">
        <v>626</v>
      </c>
      <c r="D259" s="19"/>
      <c r="E259" s="17"/>
      <c r="F259" s="85">
        <f t="shared" si="24"/>
        <v>0</v>
      </c>
      <c r="G259" s="12"/>
      <c r="H259" s="38"/>
      <c r="I259" s="104">
        <v>0</v>
      </c>
      <c r="J259" s="32">
        <v>0</v>
      </c>
      <c r="K259" s="30">
        <f t="shared" si="31"/>
        <v>0</v>
      </c>
      <c r="L259" s="27"/>
    </row>
    <row r="260" spans="2:12" s="3" customFormat="1" ht="18" customHeight="1">
      <c r="B260" s="53" t="s">
        <v>244</v>
      </c>
      <c r="C260" s="38" t="s">
        <v>627</v>
      </c>
      <c r="D260" s="19"/>
      <c r="E260" s="17"/>
      <c r="F260" s="85">
        <f t="shared" si="24"/>
        <v>0</v>
      </c>
      <c r="G260" s="12"/>
      <c r="H260" s="38"/>
      <c r="I260" s="104">
        <v>0</v>
      </c>
      <c r="J260" s="32">
        <v>0</v>
      </c>
      <c r="K260" s="30">
        <f t="shared" si="31"/>
        <v>0</v>
      </c>
      <c r="L260" s="27"/>
    </row>
    <row r="261" spans="2:12" s="3" customFormat="1" ht="18" customHeight="1">
      <c r="B261" s="53" t="s">
        <v>245</v>
      </c>
      <c r="C261" s="38" t="s">
        <v>628</v>
      </c>
      <c r="D261" s="19"/>
      <c r="E261" s="17"/>
      <c r="F261" s="85">
        <f t="shared" ref="F261:F267" si="36">E261-D261</f>
        <v>0</v>
      </c>
      <c r="G261" s="12"/>
      <c r="H261" s="38"/>
      <c r="I261" s="104">
        <v>0</v>
      </c>
      <c r="J261" s="32">
        <v>0</v>
      </c>
      <c r="K261" s="30">
        <f t="shared" si="31"/>
        <v>0</v>
      </c>
      <c r="L261" s="27"/>
    </row>
    <row r="262" spans="2:12" s="3" customFormat="1" ht="18" customHeight="1">
      <c r="B262" s="53" t="s">
        <v>246</v>
      </c>
      <c r="C262" s="38" t="s">
        <v>629</v>
      </c>
      <c r="D262" s="19"/>
      <c r="E262" s="17"/>
      <c r="F262" s="85">
        <f t="shared" si="36"/>
        <v>0</v>
      </c>
      <c r="G262" s="12"/>
      <c r="H262" s="38"/>
      <c r="I262" s="104">
        <v>0</v>
      </c>
      <c r="J262" s="32">
        <v>0</v>
      </c>
      <c r="K262" s="30">
        <f t="shared" si="31"/>
        <v>0</v>
      </c>
      <c r="L262" s="27"/>
    </row>
    <row r="263" spans="2:12" s="3" customFormat="1" ht="18" customHeight="1">
      <c r="B263" s="53" t="s">
        <v>247</v>
      </c>
      <c r="C263" s="38" t="s">
        <v>630</v>
      </c>
      <c r="D263" s="19"/>
      <c r="E263" s="17"/>
      <c r="F263" s="85">
        <f t="shared" si="36"/>
        <v>0</v>
      </c>
      <c r="G263" s="12"/>
      <c r="H263" s="38"/>
      <c r="I263" s="104">
        <v>0</v>
      </c>
      <c r="J263" s="32">
        <v>0</v>
      </c>
      <c r="K263" s="30">
        <f t="shared" si="31"/>
        <v>0</v>
      </c>
      <c r="L263" s="27"/>
    </row>
    <row r="264" spans="2:12" s="3" customFormat="1" ht="18" customHeight="1">
      <c r="B264" s="53" t="s">
        <v>248</v>
      </c>
      <c r="C264" s="38" t="s">
        <v>631</v>
      </c>
      <c r="D264" s="19"/>
      <c r="E264" s="17"/>
      <c r="F264" s="85">
        <f t="shared" si="36"/>
        <v>0</v>
      </c>
      <c r="G264" s="12"/>
      <c r="H264" s="38"/>
      <c r="I264" s="104">
        <v>0</v>
      </c>
      <c r="J264" s="32">
        <v>0</v>
      </c>
      <c r="K264" s="30">
        <f t="shared" si="31"/>
        <v>0</v>
      </c>
      <c r="L264" s="27"/>
    </row>
    <row r="265" spans="2:12" s="3" customFormat="1" ht="18" customHeight="1">
      <c r="B265" s="53" t="s">
        <v>249</v>
      </c>
      <c r="C265" s="38"/>
      <c r="D265" s="19"/>
      <c r="E265" s="17"/>
      <c r="F265" s="85">
        <f t="shared" si="36"/>
        <v>0</v>
      </c>
      <c r="G265" s="12"/>
      <c r="H265" s="38"/>
      <c r="I265" s="104">
        <v>0</v>
      </c>
      <c r="J265" s="32">
        <v>0</v>
      </c>
      <c r="K265" s="30">
        <f t="shared" si="31"/>
        <v>0</v>
      </c>
      <c r="L265" s="27"/>
    </row>
    <row r="266" spans="2:12" s="3" customFormat="1" ht="18" customHeight="1">
      <c r="B266" s="53" t="s">
        <v>250</v>
      </c>
      <c r="C266" s="38"/>
      <c r="D266" s="19"/>
      <c r="E266" s="17"/>
      <c r="F266" s="85">
        <f t="shared" si="36"/>
        <v>0</v>
      </c>
      <c r="G266" s="12"/>
      <c r="H266" s="38"/>
      <c r="I266" s="104">
        <v>0</v>
      </c>
      <c r="J266" s="32">
        <v>0</v>
      </c>
      <c r="K266" s="30">
        <f t="shared" ref="K266:K268" si="37">E266-J266</f>
        <v>0</v>
      </c>
      <c r="L266" s="27"/>
    </row>
    <row r="267" spans="2:12" s="3" customFormat="1" ht="18" customHeight="1">
      <c r="B267" s="53" t="s">
        <v>251</v>
      </c>
      <c r="C267" s="38"/>
      <c r="D267" s="19"/>
      <c r="E267" s="17"/>
      <c r="F267" s="85">
        <f t="shared" si="36"/>
        <v>0</v>
      </c>
      <c r="G267" s="12"/>
      <c r="H267" s="38"/>
      <c r="I267" s="104">
        <v>0</v>
      </c>
      <c r="J267" s="32">
        <v>0</v>
      </c>
      <c r="K267" s="30">
        <f t="shared" si="37"/>
        <v>0</v>
      </c>
      <c r="L267" s="27"/>
    </row>
    <row r="268" spans="2:12" s="3" customFormat="1" ht="18" customHeight="1" thickBot="1">
      <c r="B268" s="56" t="s">
        <v>252</v>
      </c>
      <c r="C268" s="39"/>
      <c r="D268" s="20"/>
      <c r="E268" s="18"/>
      <c r="F268" s="86">
        <f t="shared" ref="F268:F321" si="38">E268-D268</f>
        <v>0</v>
      </c>
      <c r="G268" s="15"/>
      <c r="H268" s="39"/>
      <c r="I268" s="105">
        <v>0</v>
      </c>
      <c r="J268" s="33">
        <v>0</v>
      </c>
      <c r="K268" s="31">
        <f t="shared" si="37"/>
        <v>0</v>
      </c>
      <c r="L268" s="28"/>
    </row>
    <row r="269" spans="2:12" s="3" customFormat="1" ht="18" customHeight="1">
      <c r="B269" s="55" t="s">
        <v>253</v>
      </c>
      <c r="C269" s="40" t="s">
        <v>632</v>
      </c>
      <c r="D269" s="21">
        <f>SUM(D270:D285)</f>
        <v>0</v>
      </c>
      <c r="E269" s="23">
        <f>SUM(E270:E285)</f>
        <v>0</v>
      </c>
      <c r="F269" s="88">
        <f t="shared" si="38"/>
        <v>0</v>
      </c>
      <c r="G269" s="25"/>
      <c r="H269" s="76"/>
      <c r="I269" s="107">
        <v>0</v>
      </c>
      <c r="J269" s="34">
        <f>SUM(J270:J285)</f>
        <v>0</v>
      </c>
      <c r="K269" s="37">
        <f>SUM(K270:K285)</f>
        <v>0</v>
      </c>
      <c r="L269" s="29"/>
    </row>
    <row r="270" spans="2:12" s="3" customFormat="1" ht="18" customHeight="1">
      <c r="B270" s="53" t="s">
        <v>254</v>
      </c>
      <c r="C270" s="38" t="s">
        <v>633</v>
      </c>
      <c r="D270" s="19"/>
      <c r="E270" s="17"/>
      <c r="F270" s="85">
        <f t="shared" si="38"/>
        <v>0</v>
      </c>
      <c r="G270" s="12"/>
      <c r="H270" s="38"/>
      <c r="I270" s="104">
        <v>0</v>
      </c>
      <c r="J270" s="32">
        <v>0</v>
      </c>
      <c r="K270" s="30">
        <f t="shared" ref="K270:K333" si="39">E270-J270</f>
        <v>0</v>
      </c>
      <c r="L270" s="27"/>
    </row>
    <row r="271" spans="2:12" s="3" customFormat="1" ht="18" customHeight="1">
      <c r="B271" s="53" t="s">
        <v>255</v>
      </c>
      <c r="C271" s="38" t="s">
        <v>634</v>
      </c>
      <c r="D271" s="19"/>
      <c r="E271" s="17"/>
      <c r="F271" s="85">
        <f t="shared" si="38"/>
        <v>0</v>
      </c>
      <c r="G271" s="12"/>
      <c r="H271" s="38"/>
      <c r="I271" s="104">
        <v>0</v>
      </c>
      <c r="J271" s="32">
        <v>0</v>
      </c>
      <c r="K271" s="30">
        <f t="shared" si="39"/>
        <v>0</v>
      </c>
      <c r="L271" s="27"/>
    </row>
    <row r="272" spans="2:12" s="3" customFormat="1" ht="18" customHeight="1">
      <c r="B272" s="53" t="s">
        <v>256</v>
      </c>
      <c r="C272" s="38" t="s">
        <v>635</v>
      </c>
      <c r="D272" s="19"/>
      <c r="E272" s="17"/>
      <c r="F272" s="85">
        <f t="shared" si="38"/>
        <v>0</v>
      </c>
      <c r="G272" s="12"/>
      <c r="H272" s="38"/>
      <c r="I272" s="104">
        <v>0</v>
      </c>
      <c r="J272" s="32">
        <v>0</v>
      </c>
      <c r="K272" s="30">
        <f t="shared" si="39"/>
        <v>0</v>
      </c>
      <c r="L272" s="27"/>
    </row>
    <row r="273" spans="2:12" s="3" customFormat="1" ht="18" customHeight="1">
      <c r="B273" s="53" t="s">
        <v>257</v>
      </c>
      <c r="C273" s="38" t="s">
        <v>636</v>
      </c>
      <c r="D273" s="19"/>
      <c r="E273" s="17"/>
      <c r="F273" s="85">
        <f t="shared" si="38"/>
        <v>0</v>
      </c>
      <c r="G273" s="12"/>
      <c r="H273" s="38"/>
      <c r="I273" s="104">
        <v>0</v>
      </c>
      <c r="J273" s="32">
        <v>0</v>
      </c>
      <c r="K273" s="30">
        <f t="shared" si="39"/>
        <v>0</v>
      </c>
      <c r="L273" s="27"/>
    </row>
    <row r="274" spans="2:12" s="3" customFormat="1" ht="18" customHeight="1">
      <c r="B274" s="53" t="s">
        <v>258</v>
      </c>
      <c r="C274" s="38" t="s">
        <v>637</v>
      </c>
      <c r="D274" s="19"/>
      <c r="E274" s="17"/>
      <c r="F274" s="85">
        <f t="shared" si="38"/>
        <v>0</v>
      </c>
      <c r="G274" s="12"/>
      <c r="H274" s="38"/>
      <c r="I274" s="104">
        <v>0</v>
      </c>
      <c r="J274" s="32">
        <v>0</v>
      </c>
      <c r="K274" s="30">
        <f t="shared" si="39"/>
        <v>0</v>
      </c>
      <c r="L274" s="27"/>
    </row>
    <row r="275" spans="2:12" s="3" customFormat="1" ht="18" customHeight="1">
      <c r="B275" s="53" t="s">
        <v>259</v>
      </c>
      <c r="C275" s="38" t="s">
        <v>3</v>
      </c>
      <c r="D275" s="19"/>
      <c r="E275" s="17"/>
      <c r="F275" s="85">
        <f t="shared" ref="F275:F278" si="40">E275-D275</f>
        <v>0</v>
      </c>
      <c r="G275" s="12"/>
      <c r="H275" s="38"/>
      <c r="I275" s="104">
        <v>0</v>
      </c>
      <c r="J275" s="32">
        <v>0</v>
      </c>
      <c r="K275" s="30">
        <f t="shared" si="39"/>
        <v>0</v>
      </c>
      <c r="L275" s="27"/>
    </row>
    <row r="276" spans="2:12" s="3" customFormat="1" ht="18" customHeight="1">
      <c r="B276" s="53" t="s">
        <v>260</v>
      </c>
      <c r="C276" s="38" t="s">
        <v>638</v>
      </c>
      <c r="D276" s="19"/>
      <c r="E276" s="17"/>
      <c r="F276" s="85">
        <f t="shared" si="40"/>
        <v>0</v>
      </c>
      <c r="G276" s="12"/>
      <c r="H276" s="38"/>
      <c r="I276" s="104">
        <v>0</v>
      </c>
      <c r="J276" s="32">
        <v>0</v>
      </c>
      <c r="K276" s="30">
        <f t="shared" si="39"/>
        <v>0</v>
      </c>
      <c r="L276" s="27"/>
    </row>
    <row r="277" spans="2:12" s="3" customFormat="1" ht="18" customHeight="1">
      <c r="B277" s="53" t="s">
        <v>261</v>
      </c>
      <c r="C277" s="38" t="s">
        <v>639</v>
      </c>
      <c r="D277" s="19"/>
      <c r="E277" s="17"/>
      <c r="F277" s="85">
        <f t="shared" si="40"/>
        <v>0</v>
      </c>
      <c r="G277" s="12"/>
      <c r="H277" s="38"/>
      <c r="I277" s="104">
        <v>0</v>
      </c>
      <c r="J277" s="32">
        <v>0</v>
      </c>
      <c r="K277" s="30">
        <f t="shared" si="39"/>
        <v>0</v>
      </c>
      <c r="L277" s="27"/>
    </row>
    <row r="278" spans="2:12" s="3" customFormat="1" ht="18" customHeight="1">
      <c r="B278" s="53" t="s">
        <v>262</v>
      </c>
      <c r="C278" s="38" t="s">
        <v>640</v>
      </c>
      <c r="D278" s="19"/>
      <c r="E278" s="17"/>
      <c r="F278" s="85">
        <f t="shared" si="40"/>
        <v>0</v>
      </c>
      <c r="G278" s="12"/>
      <c r="H278" s="38"/>
      <c r="I278" s="104">
        <v>0</v>
      </c>
      <c r="J278" s="32">
        <v>0</v>
      </c>
      <c r="K278" s="30">
        <f t="shared" si="39"/>
        <v>0</v>
      </c>
      <c r="L278" s="27"/>
    </row>
    <row r="279" spans="2:12" s="3" customFormat="1" ht="18" customHeight="1">
      <c r="B279" s="53" t="s">
        <v>263</v>
      </c>
      <c r="C279" s="38" t="s">
        <v>641</v>
      </c>
      <c r="D279" s="19"/>
      <c r="E279" s="17"/>
      <c r="F279" s="85">
        <f t="shared" ref="F279:F281" si="41">E279-D279</f>
        <v>0</v>
      </c>
      <c r="G279" s="12"/>
      <c r="H279" s="38"/>
      <c r="I279" s="104">
        <v>0</v>
      </c>
      <c r="J279" s="32">
        <v>0</v>
      </c>
      <c r="K279" s="30">
        <f t="shared" si="39"/>
        <v>0</v>
      </c>
      <c r="L279" s="27"/>
    </row>
    <row r="280" spans="2:12" s="3" customFormat="1" ht="18" customHeight="1">
      <c r="B280" s="53" t="s">
        <v>264</v>
      </c>
      <c r="C280" s="38" t="s">
        <v>642</v>
      </c>
      <c r="D280" s="19"/>
      <c r="E280" s="17"/>
      <c r="F280" s="85">
        <f t="shared" si="41"/>
        <v>0</v>
      </c>
      <c r="G280" s="12"/>
      <c r="H280" s="38"/>
      <c r="I280" s="104">
        <v>0</v>
      </c>
      <c r="J280" s="32">
        <v>0</v>
      </c>
      <c r="K280" s="30">
        <f t="shared" si="39"/>
        <v>0</v>
      </c>
      <c r="L280" s="27"/>
    </row>
    <row r="281" spans="2:12" s="3" customFormat="1" ht="18" customHeight="1">
      <c r="B281" s="53" t="s">
        <v>265</v>
      </c>
      <c r="C281" s="38" t="s">
        <v>643</v>
      </c>
      <c r="D281" s="19"/>
      <c r="E281" s="17"/>
      <c r="F281" s="85">
        <f t="shared" si="41"/>
        <v>0</v>
      </c>
      <c r="G281" s="12"/>
      <c r="H281" s="38"/>
      <c r="I281" s="104">
        <v>0</v>
      </c>
      <c r="J281" s="32">
        <v>0</v>
      </c>
      <c r="K281" s="30">
        <f t="shared" si="39"/>
        <v>0</v>
      </c>
      <c r="L281" s="27"/>
    </row>
    <row r="282" spans="2:12" s="3" customFormat="1" ht="18" customHeight="1">
      <c r="B282" s="53" t="s">
        <v>266</v>
      </c>
      <c r="C282" s="38"/>
      <c r="D282" s="19"/>
      <c r="E282" s="17"/>
      <c r="F282" s="85">
        <f t="shared" si="38"/>
        <v>0</v>
      </c>
      <c r="G282" s="12"/>
      <c r="H282" s="38"/>
      <c r="I282" s="104">
        <v>0</v>
      </c>
      <c r="J282" s="32">
        <v>0</v>
      </c>
      <c r="K282" s="30">
        <f t="shared" si="39"/>
        <v>0</v>
      </c>
      <c r="L282" s="27"/>
    </row>
    <row r="283" spans="2:12" s="3" customFormat="1" ht="18" customHeight="1">
      <c r="B283" s="53" t="s">
        <v>267</v>
      </c>
      <c r="C283" s="38"/>
      <c r="D283" s="19"/>
      <c r="E283" s="17"/>
      <c r="F283" s="85">
        <f t="shared" si="38"/>
        <v>0</v>
      </c>
      <c r="G283" s="12"/>
      <c r="H283" s="38"/>
      <c r="I283" s="104">
        <v>0</v>
      </c>
      <c r="J283" s="32">
        <v>0</v>
      </c>
      <c r="K283" s="30">
        <f t="shared" si="39"/>
        <v>0</v>
      </c>
      <c r="L283" s="27"/>
    </row>
    <row r="284" spans="2:12" s="3" customFormat="1" ht="18" customHeight="1">
      <c r="B284" s="53" t="s">
        <v>268</v>
      </c>
      <c r="C284" s="38"/>
      <c r="D284" s="19"/>
      <c r="E284" s="17"/>
      <c r="F284" s="85">
        <f t="shared" si="38"/>
        <v>0</v>
      </c>
      <c r="G284" s="12"/>
      <c r="H284" s="38"/>
      <c r="I284" s="104">
        <v>0</v>
      </c>
      <c r="J284" s="32">
        <v>0</v>
      </c>
      <c r="K284" s="30">
        <f t="shared" si="39"/>
        <v>0</v>
      </c>
      <c r="L284" s="27"/>
    </row>
    <row r="285" spans="2:12" s="3" customFormat="1" ht="18" customHeight="1" thickBot="1">
      <c r="B285" s="56" t="s">
        <v>269</v>
      </c>
      <c r="C285" s="39"/>
      <c r="D285" s="20"/>
      <c r="E285" s="18"/>
      <c r="F285" s="86">
        <f t="shared" si="38"/>
        <v>0</v>
      </c>
      <c r="G285" s="15"/>
      <c r="H285" s="39"/>
      <c r="I285" s="105">
        <v>0</v>
      </c>
      <c r="J285" s="33">
        <v>0</v>
      </c>
      <c r="K285" s="31">
        <f t="shared" si="39"/>
        <v>0</v>
      </c>
      <c r="L285" s="28"/>
    </row>
    <row r="286" spans="2:12" s="3" customFormat="1" ht="18" customHeight="1">
      <c r="B286" s="55" t="s">
        <v>270</v>
      </c>
      <c r="C286" s="40" t="s">
        <v>644</v>
      </c>
      <c r="D286" s="21">
        <f>SUM(D287:D295)</f>
        <v>0</v>
      </c>
      <c r="E286" s="23">
        <f>SUM(E287:E295)</f>
        <v>0</v>
      </c>
      <c r="F286" s="88">
        <f t="shared" si="38"/>
        <v>0</v>
      </c>
      <c r="G286" s="25"/>
      <c r="H286" s="76"/>
      <c r="I286" s="107">
        <v>0</v>
      </c>
      <c r="J286" s="34">
        <f>SUM(J287:J295)</f>
        <v>0</v>
      </c>
      <c r="K286" s="37">
        <f>SUM(K287:K295)</f>
        <v>0</v>
      </c>
      <c r="L286" s="29"/>
    </row>
    <row r="287" spans="2:12" s="3" customFormat="1" ht="18" customHeight="1">
      <c r="B287" s="53" t="s">
        <v>271</v>
      </c>
      <c r="C287" s="38" t="s">
        <v>645</v>
      </c>
      <c r="D287" s="19"/>
      <c r="E287" s="17"/>
      <c r="F287" s="85">
        <f t="shared" si="38"/>
        <v>0</v>
      </c>
      <c r="G287" s="12"/>
      <c r="H287" s="38"/>
      <c r="I287" s="104">
        <v>0</v>
      </c>
      <c r="J287" s="32">
        <v>0</v>
      </c>
      <c r="K287" s="30">
        <f t="shared" si="39"/>
        <v>0</v>
      </c>
      <c r="L287" s="27"/>
    </row>
    <row r="288" spans="2:12" s="3" customFormat="1" ht="18" customHeight="1">
      <c r="B288" s="53" t="s">
        <v>272</v>
      </c>
      <c r="C288" s="38" t="s">
        <v>646</v>
      </c>
      <c r="D288" s="19"/>
      <c r="E288" s="17"/>
      <c r="F288" s="85">
        <f t="shared" ref="F288:F291" si="42">E288-D288</f>
        <v>0</v>
      </c>
      <c r="G288" s="12"/>
      <c r="H288" s="38"/>
      <c r="I288" s="104">
        <v>0</v>
      </c>
      <c r="J288" s="32">
        <v>0</v>
      </c>
      <c r="K288" s="30">
        <f t="shared" si="39"/>
        <v>0</v>
      </c>
      <c r="L288" s="27"/>
    </row>
    <row r="289" spans="2:12" s="3" customFormat="1" ht="18" customHeight="1">
      <c r="B289" s="53" t="s">
        <v>273</v>
      </c>
      <c r="C289" s="38" t="s">
        <v>647</v>
      </c>
      <c r="D289" s="19"/>
      <c r="E289" s="17"/>
      <c r="F289" s="85">
        <f t="shared" si="42"/>
        <v>0</v>
      </c>
      <c r="G289" s="12"/>
      <c r="H289" s="38"/>
      <c r="I289" s="104">
        <v>0</v>
      </c>
      <c r="J289" s="32">
        <v>0</v>
      </c>
      <c r="K289" s="30">
        <f t="shared" si="39"/>
        <v>0</v>
      </c>
      <c r="L289" s="27"/>
    </row>
    <row r="290" spans="2:12" s="3" customFormat="1" ht="18" customHeight="1">
      <c r="B290" s="53" t="s">
        <v>274</v>
      </c>
      <c r="C290" s="38" t="s">
        <v>648</v>
      </c>
      <c r="D290" s="19"/>
      <c r="E290" s="17"/>
      <c r="F290" s="85">
        <f t="shared" si="42"/>
        <v>0</v>
      </c>
      <c r="G290" s="12"/>
      <c r="H290" s="38"/>
      <c r="I290" s="104">
        <v>0</v>
      </c>
      <c r="J290" s="32">
        <v>0</v>
      </c>
      <c r="K290" s="30">
        <f t="shared" si="39"/>
        <v>0</v>
      </c>
      <c r="L290" s="27"/>
    </row>
    <row r="291" spans="2:12" s="3" customFormat="1" ht="18" customHeight="1">
      <c r="B291" s="53" t="s">
        <v>275</v>
      </c>
      <c r="C291" s="38" t="s">
        <v>534</v>
      </c>
      <c r="D291" s="19"/>
      <c r="E291" s="17"/>
      <c r="F291" s="85">
        <f t="shared" si="42"/>
        <v>0</v>
      </c>
      <c r="G291" s="12"/>
      <c r="H291" s="38"/>
      <c r="I291" s="104">
        <v>0</v>
      </c>
      <c r="J291" s="32">
        <v>0</v>
      </c>
      <c r="K291" s="30">
        <f t="shared" si="39"/>
        <v>0</v>
      </c>
      <c r="L291" s="27"/>
    </row>
    <row r="292" spans="2:12" s="3" customFormat="1" ht="18" customHeight="1">
      <c r="B292" s="53" t="s">
        <v>276</v>
      </c>
      <c r="C292" s="38"/>
      <c r="D292" s="19"/>
      <c r="E292" s="17"/>
      <c r="F292" s="85">
        <f t="shared" si="38"/>
        <v>0</v>
      </c>
      <c r="G292" s="12"/>
      <c r="H292" s="38"/>
      <c r="I292" s="104">
        <v>0</v>
      </c>
      <c r="J292" s="32">
        <v>0</v>
      </c>
      <c r="K292" s="30">
        <f t="shared" si="39"/>
        <v>0</v>
      </c>
      <c r="L292" s="27"/>
    </row>
    <row r="293" spans="2:12" s="3" customFormat="1" ht="18" customHeight="1">
      <c r="B293" s="53" t="s">
        <v>277</v>
      </c>
      <c r="C293" s="38"/>
      <c r="D293" s="19"/>
      <c r="E293" s="17"/>
      <c r="F293" s="85">
        <f t="shared" si="38"/>
        <v>0</v>
      </c>
      <c r="G293" s="12"/>
      <c r="H293" s="38"/>
      <c r="I293" s="104">
        <v>0</v>
      </c>
      <c r="J293" s="32">
        <v>0</v>
      </c>
      <c r="K293" s="30">
        <f t="shared" si="39"/>
        <v>0</v>
      </c>
      <c r="L293" s="27"/>
    </row>
    <row r="294" spans="2:12" s="3" customFormat="1" ht="18" customHeight="1">
      <c r="B294" s="53" t="s">
        <v>278</v>
      </c>
      <c r="C294" s="38"/>
      <c r="D294" s="19"/>
      <c r="E294" s="17"/>
      <c r="F294" s="85">
        <f t="shared" si="38"/>
        <v>0</v>
      </c>
      <c r="G294" s="12"/>
      <c r="H294" s="38"/>
      <c r="I294" s="104">
        <v>0</v>
      </c>
      <c r="J294" s="32">
        <v>0</v>
      </c>
      <c r="K294" s="30">
        <f t="shared" si="39"/>
        <v>0</v>
      </c>
      <c r="L294" s="27"/>
    </row>
    <row r="295" spans="2:12" s="3" customFormat="1" ht="18" customHeight="1" thickBot="1">
      <c r="B295" s="56" t="s">
        <v>279</v>
      </c>
      <c r="C295" s="39"/>
      <c r="D295" s="20"/>
      <c r="E295" s="18"/>
      <c r="F295" s="86">
        <f t="shared" si="38"/>
        <v>0</v>
      </c>
      <c r="G295" s="15"/>
      <c r="H295" s="39"/>
      <c r="I295" s="105">
        <v>0</v>
      </c>
      <c r="J295" s="33">
        <v>0</v>
      </c>
      <c r="K295" s="31">
        <f t="shared" si="39"/>
        <v>0</v>
      </c>
      <c r="L295" s="28"/>
    </row>
    <row r="296" spans="2:12" s="3" customFormat="1" ht="18" customHeight="1">
      <c r="B296" s="55" t="s">
        <v>280</v>
      </c>
      <c r="C296" s="40" t="s">
        <v>649</v>
      </c>
      <c r="D296" s="21">
        <f>SUM(D297:D321)</f>
        <v>0</v>
      </c>
      <c r="E296" s="23">
        <f>SUM(E297:E321)</f>
        <v>0</v>
      </c>
      <c r="F296" s="88">
        <f t="shared" si="38"/>
        <v>0</v>
      </c>
      <c r="G296" s="25"/>
      <c r="H296" s="76"/>
      <c r="I296" s="107">
        <v>0</v>
      </c>
      <c r="J296" s="34">
        <f>SUM(J297:J321)</f>
        <v>0</v>
      </c>
      <c r="K296" s="37">
        <f>SUM(K297:K321)</f>
        <v>0</v>
      </c>
      <c r="L296" s="29"/>
    </row>
    <row r="297" spans="2:12" s="3" customFormat="1" ht="18" customHeight="1">
      <c r="B297" s="53" t="s">
        <v>281</v>
      </c>
      <c r="C297" s="38" t="s">
        <v>650</v>
      </c>
      <c r="D297" s="19"/>
      <c r="E297" s="17"/>
      <c r="F297" s="85">
        <f t="shared" si="38"/>
        <v>0</v>
      </c>
      <c r="G297" s="12"/>
      <c r="H297" s="38"/>
      <c r="I297" s="104">
        <v>0</v>
      </c>
      <c r="J297" s="32">
        <v>0</v>
      </c>
      <c r="K297" s="30">
        <f t="shared" si="39"/>
        <v>0</v>
      </c>
      <c r="L297" s="27"/>
    </row>
    <row r="298" spans="2:12" s="3" customFormat="1" ht="18" customHeight="1">
      <c r="B298" s="53" t="s">
        <v>282</v>
      </c>
      <c r="C298" s="38" t="s">
        <v>651</v>
      </c>
      <c r="D298" s="19"/>
      <c r="E298" s="17"/>
      <c r="F298" s="85">
        <f t="shared" si="38"/>
        <v>0</v>
      </c>
      <c r="G298" s="12"/>
      <c r="H298" s="38"/>
      <c r="I298" s="104">
        <v>0</v>
      </c>
      <c r="J298" s="32">
        <v>0</v>
      </c>
      <c r="K298" s="30">
        <f t="shared" si="39"/>
        <v>0</v>
      </c>
      <c r="L298" s="27"/>
    </row>
    <row r="299" spans="2:12" s="3" customFormat="1" ht="18" customHeight="1">
      <c r="B299" s="53" t="s">
        <v>283</v>
      </c>
      <c r="C299" s="38" t="s">
        <v>652</v>
      </c>
      <c r="D299" s="19"/>
      <c r="E299" s="17"/>
      <c r="F299" s="85">
        <f t="shared" si="38"/>
        <v>0</v>
      </c>
      <c r="G299" s="12"/>
      <c r="H299" s="38"/>
      <c r="I299" s="104">
        <v>0</v>
      </c>
      <c r="J299" s="32">
        <v>0</v>
      </c>
      <c r="K299" s="30">
        <f t="shared" si="39"/>
        <v>0</v>
      </c>
      <c r="L299" s="27"/>
    </row>
    <row r="300" spans="2:12" s="3" customFormat="1" ht="18" customHeight="1">
      <c r="B300" s="53" t="s">
        <v>284</v>
      </c>
      <c r="C300" s="38" t="s">
        <v>653</v>
      </c>
      <c r="D300" s="19"/>
      <c r="E300" s="17"/>
      <c r="F300" s="85">
        <f t="shared" si="38"/>
        <v>0</v>
      </c>
      <c r="G300" s="12"/>
      <c r="H300" s="38"/>
      <c r="I300" s="104">
        <v>0</v>
      </c>
      <c r="J300" s="32">
        <v>0</v>
      </c>
      <c r="K300" s="30">
        <f t="shared" si="39"/>
        <v>0</v>
      </c>
      <c r="L300" s="27"/>
    </row>
    <row r="301" spans="2:12" s="3" customFormat="1" ht="18" customHeight="1">
      <c r="B301" s="53" t="s">
        <v>285</v>
      </c>
      <c r="C301" s="38" t="s">
        <v>654</v>
      </c>
      <c r="D301" s="19"/>
      <c r="E301" s="17"/>
      <c r="F301" s="85">
        <f t="shared" si="38"/>
        <v>0</v>
      </c>
      <c r="G301" s="12"/>
      <c r="H301" s="38"/>
      <c r="I301" s="104">
        <v>0</v>
      </c>
      <c r="J301" s="32">
        <v>0</v>
      </c>
      <c r="K301" s="30">
        <f t="shared" si="39"/>
        <v>0</v>
      </c>
      <c r="L301" s="27"/>
    </row>
    <row r="302" spans="2:12" s="3" customFormat="1" ht="18" customHeight="1">
      <c r="B302" s="53" t="s">
        <v>286</v>
      </c>
      <c r="C302" s="38" t="s">
        <v>655</v>
      </c>
      <c r="D302" s="19"/>
      <c r="E302" s="17"/>
      <c r="F302" s="85">
        <f t="shared" si="38"/>
        <v>0</v>
      </c>
      <c r="G302" s="12"/>
      <c r="H302" s="38"/>
      <c r="I302" s="104">
        <v>0</v>
      </c>
      <c r="J302" s="32">
        <v>0</v>
      </c>
      <c r="K302" s="30">
        <f t="shared" si="39"/>
        <v>0</v>
      </c>
      <c r="L302" s="27"/>
    </row>
    <row r="303" spans="2:12" s="3" customFormat="1" ht="18" customHeight="1">
      <c r="B303" s="53" t="s">
        <v>287</v>
      </c>
      <c r="C303" s="38" t="s">
        <v>656</v>
      </c>
      <c r="D303" s="19"/>
      <c r="E303" s="17"/>
      <c r="F303" s="85">
        <f t="shared" si="38"/>
        <v>0</v>
      </c>
      <c r="G303" s="12"/>
      <c r="H303" s="38"/>
      <c r="I303" s="104">
        <v>0</v>
      </c>
      <c r="J303" s="32">
        <v>0</v>
      </c>
      <c r="K303" s="30">
        <f t="shared" si="39"/>
        <v>0</v>
      </c>
      <c r="L303" s="27"/>
    </row>
    <row r="304" spans="2:12" s="3" customFormat="1" ht="18" customHeight="1">
      <c r="B304" s="53" t="s">
        <v>288</v>
      </c>
      <c r="C304" s="38" t="s">
        <v>657</v>
      </c>
      <c r="D304" s="19"/>
      <c r="E304" s="17"/>
      <c r="F304" s="85">
        <f t="shared" si="38"/>
        <v>0</v>
      </c>
      <c r="G304" s="12"/>
      <c r="H304" s="38"/>
      <c r="I304" s="104">
        <v>0</v>
      </c>
      <c r="J304" s="32">
        <v>0</v>
      </c>
      <c r="K304" s="30">
        <f t="shared" si="39"/>
        <v>0</v>
      </c>
      <c r="L304" s="27"/>
    </row>
    <row r="305" spans="2:12" s="3" customFormat="1" ht="18" customHeight="1">
      <c r="B305" s="53" t="s">
        <v>289</v>
      </c>
      <c r="C305" s="38" t="s">
        <v>658</v>
      </c>
      <c r="D305" s="19"/>
      <c r="E305" s="17"/>
      <c r="F305" s="85">
        <f t="shared" si="38"/>
        <v>0</v>
      </c>
      <c r="G305" s="12"/>
      <c r="H305" s="38"/>
      <c r="I305" s="104">
        <v>0</v>
      </c>
      <c r="J305" s="32">
        <v>0</v>
      </c>
      <c r="K305" s="30">
        <f t="shared" si="39"/>
        <v>0</v>
      </c>
      <c r="L305" s="27"/>
    </row>
    <row r="306" spans="2:12" s="3" customFormat="1" ht="18" customHeight="1">
      <c r="B306" s="53" t="s">
        <v>290</v>
      </c>
      <c r="C306" s="38" t="s">
        <v>659</v>
      </c>
      <c r="D306" s="19"/>
      <c r="E306" s="17"/>
      <c r="F306" s="85">
        <f t="shared" si="38"/>
        <v>0</v>
      </c>
      <c r="G306" s="12"/>
      <c r="H306" s="38"/>
      <c r="I306" s="104">
        <v>0</v>
      </c>
      <c r="J306" s="32">
        <v>0</v>
      </c>
      <c r="K306" s="30">
        <f t="shared" si="39"/>
        <v>0</v>
      </c>
      <c r="L306" s="27"/>
    </row>
    <row r="307" spans="2:12" s="3" customFormat="1" ht="18" customHeight="1">
      <c r="B307" s="53" t="s">
        <v>291</v>
      </c>
      <c r="C307" s="38" t="s">
        <v>660</v>
      </c>
      <c r="D307" s="19"/>
      <c r="E307" s="17"/>
      <c r="F307" s="85">
        <f t="shared" si="38"/>
        <v>0</v>
      </c>
      <c r="G307" s="12"/>
      <c r="H307" s="38"/>
      <c r="I307" s="104">
        <v>0</v>
      </c>
      <c r="J307" s="32">
        <v>0</v>
      </c>
      <c r="K307" s="30">
        <f t="shared" si="39"/>
        <v>0</v>
      </c>
      <c r="L307" s="27"/>
    </row>
    <row r="308" spans="2:12" s="3" customFormat="1" ht="18" customHeight="1">
      <c r="B308" s="53" t="s">
        <v>292</v>
      </c>
      <c r="C308" s="38" t="s">
        <v>661</v>
      </c>
      <c r="D308" s="19"/>
      <c r="E308" s="17"/>
      <c r="F308" s="85">
        <f t="shared" ref="F308:F311" si="43">E308-D308</f>
        <v>0</v>
      </c>
      <c r="G308" s="12"/>
      <c r="H308" s="38"/>
      <c r="I308" s="104">
        <v>0</v>
      </c>
      <c r="J308" s="32">
        <v>0</v>
      </c>
      <c r="K308" s="30">
        <f t="shared" si="39"/>
        <v>0</v>
      </c>
      <c r="L308" s="27"/>
    </row>
    <row r="309" spans="2:12" s="3" customFormat="1" ht="18" customHeight="1">
      <c r="B309" s="53" t="s">
        <v>293</v>
      </c>
      <c r="C309" s="38" t="s">
        <v>662</v>
      </c>
      <c r="D309" s="19"/>
      <c r="E309" s="17"/>
      <c r="F309" s="85">
        <f t="shared" si="43"/>
        <v>0</v>
      </c>
      <c r="G309" s="12"/>
      <c r="H309" s="38"/>
      <c r="I309" s="104">
        <v>0</v>
      </c>
      <c r="J309" s="32">
        <v>0</v>
      </c>
      <c r="K309" s="30">
        <f t="shared" si="39"/>
        <v>0</v>
      </c>
      <c r="L309" s="27"/>
    </row>
    <row r="310" spans="2:12" s="3" customFormat="1" ht="18" customHeight="1">
      <c r="B310" s="53" t="s">
        <v>294</v>
      </c>
      <c r="C310" s="38" t="s">
        <v>663</v>
      </c>
      <c r="D310" s="19"/>
      <c r="E310" s="17"/>
      <c r="F310" s="85">
        <f t="shared" si="43"/>
        <v>0</v>
      </c>
      <c r="G310" s="12"/>
      <c r="H310" s="38"/>
      <c r="I310" s="104">
        <v>0</v>
      </c>
      <c r="J310" s="32">
        <v>0</v>
      </c>
      <c r="K310" s="30">
        <f t="shared" si="39"/>
        <v>0</v>
      </c>
      <c r="L310" s="27"/>
    </row>
    <row r="311" spans="2:12" s="3" customFormat="1" ht="18" customHeight="1">
      <c r="B311" s="53" t="s">
        <v>295</v>
      </c>
      <c r="C311" s="38" t="s">
        <v>664</v>
      </c>
      <c r="D311" s="19"/>
      <c r="E311" s="17"/>
      <c r="F311" s="85">
        <f t="shared" si="43"/>
        <v>0</v>
      </c>
      <c r="G311" s="12"/>
      <c r="H311" s="38"/>
      <c r="I311" s="104">
        <v>0</v>
      </c>
      <c r="J311" s="32">
        <v>0</v>
      </c>
      <c r="K311" s="30">
        <f t="shared" si="39"/>
        <v>0</v>
      </c>
      <c r="L311" s="27"/>
    </row>
    <row r="312" spans="2:12" s="3" customFormat="1" ht="18" customHeight="1">
      <c r="B312" s="53" t="s">
        <v>296</v>
      </c>
      <c r="C312" s="38" t="s">
        <v>665</v>
      </c>
      <c r="D312" s="19"/>
      <c r="E312" s="17"/>
      <c r="F312" s="85">
        <f t="shared" ref="F312:F315" si="44">E312-D312</f>
        <v>0</v>
      </c>
      <c r="G312" s="12"/>
      <c r="H312" s="38"/>
      <c r="I312" s="104">
        <v>0</v>
      </c>
      <c r="J312" s="32">
        <v>0</v>
      </c>
      <c r="K312" s="30">
        <f t="shared" si="39"/>
        <v>0</v>
      </c>
      <c r="L312" s="27"/>
    </row>
    <row r="313" spans="2:12" s="3" customFormat="1" ht="18" customHeight="1">
      <c r="B313" s="53" t="s">
        <v>297</v>
      </c>
      <c r="C313" s="38" t="s">
        <v>666</v>
      </c>
      <c r="D313" s="19"/>
      <c r="E313" s="17"/>
      <c r="F313" s="85">
        <f t="shared" si="44"/>
        <v>0</v>
      </c>
      <c r="G313" s="12"/>
      <c r="H313" s="38"/>
      <c r="I313" s="104">
        <v>0</v>
      </c>
      <c r="J313" s="32">
        <v>0</v>
      </c>
      <c r="K313" s="30">
        <f t="shared" si="39"/>
        <v>0</v>
      </c>
      <c r="L313" s="27"/>
    </row>
    <row r="314" spans="2:12" s="3" customFormat="1" ht="18" customHeight="1">
      <c r="B314" s="53" t="s">
        <v>298</v>
      </c>
      <c r="C314" s="38" t="s">
        <v>667</v>
      </c>
      <c r="D314" s="19"/>
      <c r="E314" s="17"/>
      <c r="F314" s="85">
        <f t="shared" si="44"/>
        <v>0</v>
      </c>
      <c r="G314" s="12"/>
      <c r="H314" s="38"/>
      <c r="I314" s="104">
        <v>0</v>
      </c>
      <c r="J314" s="32">
        <v>0</v>
      </c>
      <c r="K314" s="30">
        <f t="shared" si="39"/>
        <v>0</v>
      </c>
      <c r="L314" s="27"/>
    </row>
    <row r="315" spans="2:12" s="3" customFormat="1" ht="18" customHeight="1">
      <c r="B315" s="53" t="s">
        <v>299</v>
      </c>
      <c r="C315" s="38" t="s">
        <v>668</v>
      </c>
      <c r="D315" s="19"/>
      <c r="E315" s="17"/>
      <c r="F315" s="85">
        <f t="shared" si="44"/>
        <v>0</v>
      </c>
      <c r="G315" s="12"/>
      <c r="H315" s="38"/>
      <c r="I315" s="104">
        <v>0</v>
      </c>
      <c r="J315" s="32">
        <v>0</v>
      </c>
      <c r="K315" s="30">
        <f t="shared" si="39"/>
        <v>0</v>
      </c>
      <c r="L315" s="27"/>
    </row>
    <row r="316" spans="2:12" s="3" customFormat="1" ht="18" customHeight="1">
      <c r="B316" s="53" t="s">
        <v>300</v>
      </c>
      <c r="C316" s="38" t="s">
        <v>669</v>
      </c>
      <c r="D316" s="19"/>
      <c r="E316" s="17"/>
      <c r="F316" s="85">
        <f t="shared" si="38"/>
        <v>0</v>
      </c>
      <c r="G316" s="12"/>
      <c r="H316" s="38"/>
      <c r="I316" s="104">
        <v>0</v>
      </c>
      <c r="J316" s="32">
        <v>0</v>
      </c>
      <c r="K316" s="30">
        <f t="shared" si="39"/>
        <v>0</v>
      </c>
      <c r="L316" s="27"/>
    </row>
    <row r="317" spans="2:12" s="3" customFormat="1" ht="18" customHeight="1">
      <c r="B317" s="53" t="s">
        <v>301</v>
      </c>
      <c r="C317" s="38" t="s">
        <v>534</v>
      </c>
      <c r="D317" s="19"/>
      <c r="E317" s="17"/>
      <c r="F317" s="85">
        <f t="shared" si="38"/>
        <v>0</v>
      </c>
      <c r="G317" s="12"/>
      <c r="H317" s="38"/>
      <c r="I317" s="104">
        <v>0</v>
      </c>
      <c r="J317" s="32">
        <v>0</v>
      </c>
      <c r="K317" s="30">
        <f t="shared" si="39"/>
        <v>0</v>
      </c>
      <c r="L317" s="27"/>
    </row>
    <row r="318" spans="2:12" s="3" customFormat="1" ht="18" customHeight="1">
      <c r="B318" s="53" t="s">
        <v>302</v>
      </c>
      <c r="C318" s="38"/>
      <c r="D318" s="19"/>
      <c r="E318" s="17"/>
      <c r="F318" s="85">
        <f t="shared" si="38"/>
        <v>0</v>
      </c>
      <c r="G318" s="12"/>
      <c r="H318" s="38"/>
      <c r="I318" s="104">
        <v>0</v>
      </c>
      <c r="J318" s="32">
        <v>0</v>
      </c>
      <c r="K318" s="30">
        <f t="shared" si="39"/>
        <v>0</v>
      </c>
      <c r="L318" s="27"/>
    </row>
    <row r="319" spans="2:12" s="3" customFormat="1" ht="18" customHeight="1">
      <c r="B319" s="53" t="s">
        <v>303</v>
      </c>
      <c r="C319" s="38"/>
      <c r="D319" s="19"/>
      <c r="E319" s="17"/>
      <c r="F319" s="85">
        <f t="shared" ref="F319" si="45">E319-D319</f>
        <v>0</v>
      </c>
      <c r="G319" s="12"/>
      <c r="H319" s="38"/>
      <c r="I319" s="104">
        <v>0</v>
      </c>
      <c r="J319" s="32">
        <v>0</v>
      </c>
      <c r="K319" s="30">
        <f t="shared" si="39"/>
        <v>0</v>
      </c>
      <c r="L319" s="27"/>
    </row>
    <row r="320" spans="2:12" s="3" customFormat="1" ht="18" customHeight="1">
      <c r="B320" s="53" t="s">
        <v>304</v>
      </c>
      <c r="C320" s="38"/>
      <c r="D320" s="19"/>
      <c r="E320" s="17"/>
      <c r="F320" s="85">
        <f t="shared" si="38"/>
        <v>0</v>
      </c>
      <c r="G320" s="12"/>
      <c r="H320" s="38"/>
      <c r="I320" s="104">
        <v>0</v>
      </c>
      <c r="J320" s="32">
        <v>0</v>
      </c>
      <c r="K320" s="30">
        <f t="shared" si="39"/>
        <v>0</v>
      </c>
      <c r="L320" s="27"/>
    </row>
    <row r="321" spans="2:12" s="3" customFormat="1" ht="18" customHeight="1" thickBot="1">
      <c r="B321" s="56" t="s">
        <v>305</v>
      </c>
      <c r="C321" s="39"/>
      <c r="D321" s="20"/>
      <c r="E321" s="18"/>
      <c r="F321" s="86">
        <f t="shared" si="38"/>
        <v>0</v>
      </c>
      <c r="G321" s="15"/>
      <c r="H321" s="39"/>
      <c r="I321" s="105">
        <v>0</v>
      </c>
      <c r="J321" s="33">
        <v>0</v>
      </c>
      <c r="K321" s="31">
        <f t="shared" si="39"/>
        <v>0</v>
      </c>
      <c r="L321" s="28"/>
    </row>
    <row r="322" spans="2:12" s="3" customFormat="1" ht="18" customHeight="1">
      <c r="B322" s="55" t="s">
        <v>306</v>
      </c>
      <c r="C322" s="40" t="s">
        <v>670</v>
      </c>
      <c r="D322" s="21">
        <f>SUM(D323:D335)</f>
        <v>0</v>
      </c>
      <c r="E322" s="23">
        <f>SUM(E323:E335)</f>
        <v>0</v>
      </c>
      <c r="F322" s="88">
        <f>E322-D322</f>
        <v>0</v>
      </c>
      <c r="G322" s="25"/>
      <c r="H322" s="76"/>
      <c r="I322" s="107">
        <v>0</v>
      </c>
      <c r="J322" s="34">
        <f>SUM(J323:J335)</f>
        <v>0</v>
      </c>
      <c r="K322" s="37">
        <f>SUM(K323:K335)</f>
        <v>0</v>
      </c>
      <c r="L322" s="29"/>
    </row>
    <row r="323" spans="2:12" s="3" customFormat="1" ht="18" customHeight="1">
      <c r="B323" s="53" t="s">
        <v>307</v>
      </c>
      <c r="C323" s="38" t="s">
        <v>671</v>
      </c>
      <c r="D323" s="19"/>
      <c r="E323" s="17"/>
      <c r="F323" s="85">
        <f>E323-D323</f>
        <v>0</v>
      </c>
      <c r="G323" s="12"/>
      <c r="H323" s="38"/>
      <c r="I323" s="104">
        <v>0</v>
      </c>
      <c r="J323" s="32">
        <v>0</v>
      </c>
      <c r="K323" s="30">
        <f t="shared" si="39"/>
        <v>0</v>
      </c>
      <c r="L323" s="27"/>
    </row>
    <row r="324" spans="2:12" s="3" customFormat="1" ht="18" customHeight="1">
      <c r="B324" s="53" t="s">
        <v>308</v>
      </c>
      <c r="C324" s="38" t="s">
        <v>672</v>
      </c>
      <c r="D324" s="19"/>
      <c r="E324" s="17"/>
      <c r="F324" s="85">
        <f t="shared" ref="F324:F385" si="46">E324-D324</f>
        <v>0</v>
      </c>
      <c r="G324" s="12"/>
      <c r="H324" s="38"/>
      <c r="I324" s="104">
        <v>0</v>
      </c>
      <c r="J324" s="32">
        <v>0</v>
      </c>
      <c r="K324" s="30">
        <f t="shared" si="39"/>
        <v>0</v>
      </c>
      <c r="L324" s="27"/>
    </row>
    <row r="325" spans="2:12" s="3" customFormat="1" ht="18" customHeight="1">
      <c r="B325" s="53" t="s">
        <v>309</v>
      </c>
      <c r="C325" s="38" t="s">
        <v>673</v>
      </c>
      <c r="D325" s="19"/>
      <c r="E325" s="17"/>
      <c r="F325" s="85">
        <f t="shared" si="46"/>
        <v>0</v>
      </c>
      <c r="G325" s="12"/>
      <c r="H325" s="38"/>
      <c r="I325" s="104">
        <v>0</v>
      </c>
      <c r="J325" s="32">
        <v>0</v>
      </c>
      <c r="K325" s="30">
        <f t="shared" si="39"/>
        <v>0</v>
      </c>
      <c r="L325" s="27"/>
    </row>
    <row r="326" spans="2:12" s="3" customFormat="1" ht="18" customHeight="1">
      <c r="B326" s="53" t="s">
        <v>310</v>
      </c>
      <c r="C326" s="38" t="s">
        <v>674</v>
      </c>
      <c r="D326" s="19"/>
      <c r="E326" s="17"/>
      <c r="F326" s="85">
        <f t="shared" si="46"/>
        <v>0</v>
      </c>
      <c r="G326" s="12"/>
      <c r="H326" s="38"/>
      <c r="I326" s="104">
        <v>0</v>
      </c>
      <c r="J326" s="32">
        <v>0</v>
      </c>
      <c r="K326" s="30">
        <f t="shared" si="39"/>
        <v>0</v>
      </c>
      <c r="L326" s="27"/>
    </row>
    <row r="327" spans="2:12" s="3" customFormat="1" ht="18" customHeight="1">
      <c r="B327" s="53" t="s">
        <v>311</v>
      </c>
      <c r="C327" s="38" t="s">
        <v>675</v>
      </c>
      <c r="D327" s="19"/>
      <c r="E327" s="17"/>
      <c r="F327" s="85">
        <f t="shared" si="46"/>
        <v>0</v>
      </c>
      <c r="G327" s="12"/>
      <c r="H327" s="38"/>
      <c r="I327" s="104">
        <v>0</v>
      </c>
      <c r="J327" s="32">
        <v>0</v>
      </c>
      <c r="K327" s="30">
        <f t="shared" si="39"/>
        <v>0</v>
      </c>
      <c r="L327" s="27"/>
    </row>
    <row r="328" spans="2:12" s="3" customFormat="1" ht="18" customHeight="1">
      <c r="B328" s="53" t="s">
        <v>312</v>
      </c>
      <c r="C328" s="38" t="s">
        <v>676</v>
      </c>
      <c r="D328" s="19"/>
      <c r="E328" s="17"/>
      <c r="F328" s="85">
        <f t="shared" si="46"/>
        <v>0</v>
      </c>
      <c r="G328" s="12"/>
      <c r="H328" s="38"/>
      <c r="I328" s="104">
        <v>0</v>
      </c>
      <c r="J328" s="32">
        <v>0</v>
      </c>
      <c r="K328" s="30">
        <f t="shared" si="39"/>
        <v>0</v>
      </c>
      <c r="L328" s="27"/>
    </row>
    <row r="329" spans="2:12" s="3" customFormat="1" ht="18" customHeight="1">
      <c r="B329" s="53" t="s">
        <v>313</v>
      </c>
      <c r="C329" s="38" t="s">
        <v>677</v>
      </c>
      <c r="D329" s="19"/>
      <c r="E329" s="17"/>
      <c r="F329" s="85">
        <f t="shared" si="46"/>
        <v>0</v>
      </c>
      <c r="G329" s="12"/>
      <c r="H329" s="38"/>
      <c r="I329" s="104">
        <v>0</v>
      </c>
      <c r="J329" s="32">
        <v>0</v>
      </c>
      <c r="K329" s="30">
        <f t="shared" si="39"/>
        <v>0</v>
      </c>
      <c r="L329" s="27"/>
    </row>
    <row r="330" spans="2:12" s="3" customFormat="1" ht="18" customHeight="1">
      <c r="B330" s="53" t="s">
        <v>314</v>
      </c>
      <c r="C330" s="38" t="s">
        <v>678</v>
      </c>
      <c r="D330" s="19"/>
      <c r="E330" s="17"/>
      <c r="F330" s="85">
        <f t="shared" si="46"/>
        <v>0</v>
      </c>
      <c r="G330" s="12"/>
      <c r="H330" s="38"/>
      <c r="I330" s="104">
        <v>0</v>
      </c>
      <c r="J330" s="32">
        <v>0</v>
      </c>
      <c r="K330" s="30">
        <f t="shared" si="39"/>
        <v>0</v>
      </c>
      <c r="L330" s="27"/>
    </row>
    <row r="331" spans="2:12" s="3" customFormat="1" ht="18" customHeight="1">
      <c r="B331" s="53" t="s">
        <v>315</v>
      </c>
      <c r="C331" s="38" t="s">
        <v>534</v>
      </c>
      <c r="D331" s="19"/>
      <c r="E331" s="17"/>
      <c r="F331" s="85">
        <f t="shared" si="46"/>
        <v>0</v>
      </c>
      <c r="G331" s="12"/>
      <c r="H331" s="38"/>
      <c r="I331" s="104">
        <v>0</v>
      </c>
      <c r="J331" s="32">
        <v>0</v>
      </c>
      <c r="K331" s="30">
        <f t="shared" si="39"/>
        <v>0</v>
      </c>
      <c r="L331" s="27"/>
    </row>
    <row r="332" spans="2:12" s="3" customFormat="1" ht="18" customHeight="1">
      <c r="B332" s="53" t="s">
        <v>316</v>
      </c>
      <c r="C332" s="38"/>
      <c r="D332" s="19"/>
      <c r="E332" s="17"/>
      <c r="F332" s="85">
        <f t="shared" si="46"/>
        <v>0</v>
      </c>
      <c r="G332" s="12"/>
      <c r="H332" s="38"/>
      <c r="I332" s="104">
        <v>0</v>
      </c>
      <c r="J332" s="32">
        <v>0</v>
      </c>
      <c r="K332" s="30">
        <f t="shared" si="39"/>
        <v>0</v>
      </c>
      <c r="L332" s="27"/>
    </row>
    <row r="333" spans="2:12" s="3" customFormat="1" ht="18" customHeight="1">
      <c r="B333" s="53" t="s">
        <v>317</v>
      </c>
      <c r="C333" s="38"/>
      <c r="D333" s="19"/>
      <c r="E333" s="17"/>
      <c r="F333" s="85">
        <f t="shared" si="46"/>
        <v>0</v>
      </c>
      <c r="G333" s="12"/>
      <c r="H333" s="38"/>
      <c r="I333" s="104">
        <v>0</v>
      </c>
      <c r="J333" s="32">
        <v>0</v>
      </c>
      <c r="K333" s="30">
        <f t="shared" si="39"/>
        <v>0</v>
      </c>
      <c r="L333" s="27"/>
    </row>
    <row r="334" spans="2:12" s="3" customFormat="1" ht="18" customHeight="1">
      <c r="B334" s="53" t="s">
        <v>318</v>
      </c>
      <c r="C334" s="38"/>
      <c r="D334" s="19"/>
      <c r="E334" s="17"/>
      <c r="F334" s="85">
        <f t="shared" si="46"/>
        <v>0</v>
      </c>
      <c r="G334" s="12"/>
      <c r="H334" s="38"/>
      <c r="I334" s="104">
        <v>0</v>
      </c>
      <c r="J334" s="32">
        <v>0</v>
      </c>
      <c r="K334" s="30">
        <f t="shared" ref="K334:K335" si="47">E334-J334</f>
        <v>0</v>
      </c>
      <c r="L334" s="27"/>
    </row>
    <row r="335" spans="2:12" s="3" customFormat="1" ht="18" customHeight="1" thickBot="1">
      <c r="B335" s="56" t="s">
        <v>319</v>
      </c>
      <c r="C335" s="39"/>
      <c r="D335" s="20"/>
      <c r="E335" s="18"/>
      <c r="F335" s="86">
        <f t="shared" si="46"/>
        <v>0</v>
      </c>
      <c r="G335" s="15"/>
      <c r="H335" s="39"/>
      <c r="I335" s="105">
        <v>0</v>
      </c>
      <c r="J335" s="33">
        <v>0</v>
      </c>
      <c r="K335" s="31">
        <f t="shared" si="47"/>
        <v>0</v>
      </c>
      <c r="L335" s="28"/>
    </row>
    <row r="336" spans="2:12" s="3" customFormat="1" ht="18" customHeight="1">
      <c r="B336" s="55" t="s">
        <v>320</v>
      </c>
      <c r="C336" s="40" t="s">
        <v>679</v>
      </c>
      <c r="D336" s="21">
        <f>SUM(D337:D354)</f>
        <v>0</v>
      </c>
      <c r="E336" s="23">
        <f>SUM(E337:E354)</f>
        <v>0</v>
      </c>
      <c r="F336" s="88">
        <f t="shared" si="46"/>
        <v>0</v>
      </c>
      <c r="G336" s="25"/>
      <c r="H336" s="76"/>
      <c r="I336" s="107">
        <v>0</v>
      </c>
      <c r="J336" s="34">
        <f>SUM(J337:J354)</f>
        <v>0</v>
      </c>
      <c r="K336" s="37">
        <f>SUM(K337:K354)</f>
        <v>0</v>
      </c>
      <c r="L336" s="29"/>
    </row>
    <row r="337" spans="2:12" s="3" customFormat="1" ht="18" customHeight="1">
      <c r="B337" s="53" t="s">
        <v>321</v>
      </c>
      <c r="C337" s="38" t="s">
        <v>671</v>
      </c>
      <c r="D337" s="19"/>
      <c r="E337" s="17"/>
      <c r="F337" s="85">
        <f t="shared" si="46"/>
        <v>0</v>
      </c>
      <c r="G337" s="12"/>
      <c r="H337" s="38"/>
      <c r="I337" s="104">
        <v>0</v>
      </c>
      <c r="J337" s="32">
        <v>0</v>
      </c>
      <c r="K337" s="30">
        <f t="shared" ref="K337:K385" si="48">E337-J337</f>
        <v>0</v>
      </c>
      <c r="L337" s="27"/>
    </row>
    <row r="338" spans="2:12" s="3" customFormat="1" ht="18" customHeight="1">
      <c r="B338" s="53" t="s">
        <v>322</v>
      </c>
      <c r="C338" s="38" t="s">
        <v>672</v>
      </c>
      <c r="D338" s="19"/>
      <c r="E338" s="17"/>
      <c r="F338" s="85">
        <f t="shared" ref="F338:F349" si="49">E338-D338</f>
        <v>0</v>
      </c>
      <c r="G338" s="12"/>
      <c r="H338" s="38"/>
      <c r="I338" s="104">
        <v>0</v>
      </c>
      <c r="J338" s="32">
        <v>0</v>
      </c>
      <c r="K338" s="30">
        <f t="shared" si="48"/>
        <v>0</v>
      </c>
      <c r="L338" s="27"/>
    </row>
    <row r="339" spans="2:12" s="3" customFormat="1" ht="18" customHeight="1">
      <c r="B339" s="53" t="s">
        <v>323</v>
      </c>
      <c r="C339" s="38" t="s">
        <v>673</v>
      </c>
      <c r="D339" s="19"/>
      <c r="E339" s="17"/>
      <c r="F339" s="85">
        <f t="shared" si="49"/>
        <v>0</v>
      </c>
      <c r="G339" s="12"/>
      <c r="H339" s="38"/>
      <c r="I339" s="104">
        <v>0</v>
      </c>
      <c r="J339" s="32">
        <v>0</v>
      </c>
      <c r="K339" s="30">
        <f t="shared" si="48"/>
        <v>0</v>
      </c>
      <c r="L339" s="27"/>
    </row>
    <row r="340" spans="2:12" s="3" customFormat="1" ht="18" customHeight="1">
      <c r="B340" s="53" t="s">
        <v>324</v>
      </c>
      <c r="C340" s="38" t="s">
        <v>674</v>
      </c>
      <c r="D340" s="19"/>
      <c r="E340" s="17"/>
      <c r="F340" s="85">
        <f t="shared" ref="F340:F345" si="50">E340-D340</f>
        <v>0</v>
      </c>
      <c r="G340" s="12"/>
      <c r="H340" s="38"/>
      <c r="I340" s="104">
        <v>0</v>
      </c>
      <c r="J340" s="32">
        <v>0</v>
      </c>
      <c r="K340" s="30">
        <f t="shared" si="48"/>
        <v>0</v>
      </c>
      <c r="L340" s="27"/>
    </row>
    <row r="341" spans="2:12" s="3" customFormat="1" ht="18" customHeight="1">
      <c r="B341" s="53" t="s">
        <v>680</v>
      </c>
      <c r="C341" s="38" t="s">
        <v>675</v>
      </c>
      <c r="D341" s="19"/>
      <c r="E341" s="17"/>
      <c r="F341" s="85">
        <f t="shared" si="50"/>
        <v>0</v>
      </c>
      <c r="G341" s="12"/>
      <c r="H341" s="38"/>
      <c r="I341" s="104">
        <v>0</v>
      </c>
      <c r="J341" s="32">
        <v>0</v>
      </c>
      <c r="K341" s="30">
        <f t="shared" si="48"/>
        <v>0</v>
      </c>
      <c r="L341" s="27"/>
    </row>
    <row r="342" spans="2:12" s="3" customFormat="1" ht="18" customHeight="1">
      <c r="B342" s="53" t="s">
        <v>325</v>
      </c>
      <c r="C342" s="38" t="s">
        <v>676</v>
      </c>
      <c r="D342" s="19"/>
      <c r="E342" s="17"/>
      <c r="F342" s="85">
        <f t="shared" si="50"/>
        <v>0</v>
      </c>
      <c r="G342" s="12"/>
      <c r="H342" s="38"/>
      <c r="I342" s="104">
        <v>0</v>
      </c>
      <c r="J342" s="32">
        <v>0</v>
      </c>
      <c r="K342" s="30">
        <f t="shared" si="48"/>
        <v>0</v>
      </c>
      <c r="L342" s="27"/>
    </row>
    <row r="343" spans="2:12" s="3" customFormat="1" ht="18" customHeight="1">
      <c r="B343" s="53" t="s">
        <v>326</v>
      </c>
      <c r="C343" s="38" t="s">
        <v>681</v>
      </c>
      <c r="D343" s="19"/>
      <c r="E343" s="17"/>
      <c r="F343" s="85">
        <f t="shared" si="50"/>
        <v>0</v>
      </c>
      <c r="G343" s="12"/>
      <c r="H343" s="38"/>
      <c r="I343" s="104">
        <v>0</v>
      </c>
      <c r="J343" s="32">
        <v>0</v>
      </c>
      <c r="K343" s="30">
        <f t="shared" si="48"/>
        <v>0</v>
      </c>
      <c r="L343" s="27"/>
    </row>
    <row r="344" spans="2:12" s="3" customFormat="1" ht="18" customHeight="1">
      <c r="B344" s="53" t="s">
        <v>327</v>
      </c>
      <c r="C344" s="38" t="s">
        <v>682</v>
      </c>
      <c r="D344" s="19"/>
      <c r="E344" s="17"/>
      <c r="F344" s="85">
        <f t="shared" si="50"/>
        <v>0</v>
      </c>
      <c r="G344" s="12"/>
      <c r="H344" s="38"/>
      <c r="I344" s="104">
        <v>0</v>
      </c>
      <c r="J344" s="32">
        <v>0</v>
      </c>
      <c r="K344" s="30">
        <f t="shared" si="48"/>
        <v>0</v>
      </c>
      <c r="L344" s="27"/>
    </row>
    <row r="345" spans="2:12" s="3" customFormat="1" ht="18" customHeight="1">
      <c r="B345" s="53" t="s">
        <v>328</v>
      </c>
      <c r="C345" s="38" t="s">
        <v>683</v>
      </c>
      <c r="D345" s="19"/>
      <c r="E345" s="17"/>
      <c r="F345" s="85">
        <f t="shared" si="50"/>
        <v>0</v>
      </c>
      <c r="G345" s="12"/>
      <c r="H345" s="38"/>
      <c r="I345" s="104">
        <v>0</v>
      </c>
      <c r="J345" s="32">
        <v>0</v>
      </c>
      <c r="K345" s="30">
        <f t="shared" si="48"/>
        <v>0</v>
      </c>
      <c r="L345" s="27"/>
    </row>
    <row r="346" spans="2:12" s="3" customFormat="1" ht="18" customHeight="1">
      <c r="B346" s="53" t="s">
        <v>329</v>
      </c>
      <c r="C346" s="38" t="s">
        <v>677</v>
      </c>
      <c r="D346" s="19"/>
      <c r="E346" s="17"/>
      <c r="F346" s="85">
        <f t="shared" si="49"/>
        <v>0</v>
      </c>
      <c r="G346" s="12"/>
      <c r="H346" s="38"/>
      <c r="I346" s="104">
        <v>0</v>
      </c>
      <c r="J346" s="32">
        <v>0</v>
      </c>
      <c r="K346" s="30">
        <f t="shared" si="48"/>
        <v>0</v>
      </c>
      <c r="L346" s="27"/>
    </row>
    <row r="347" spans="2:12" s="3" customFormat="1" ht="18" customHeight="1">
      <c r="B347" s="53" t="s">
        <v>330</v>
      </c>
      <c r="C347" s="38" t="s">
        <v>684</v>
      </c>
      <c r="D347" s="19"/>
      <c r="E347" s="17"/>
      <c r="F347" s="85">
        <f t="shared" si="49"/>
        <v>0</v>
      </c>
      <c r="G347" s="12"/>
      <c r="H347" s="38"/>
      <c r="I347" s="104">
        <v>0</v>
      </c>
      <c r="J347" s="32">
        <v>0</v>
      </c>
      <c r="K347" s="30">
        <f t="shared" si="48"/>
        <v>0</v>
      </c>
      <c r="L347" s="27"/>
    </row>
    <row r="348" spans="2:12" s="3" customFormat="1" ht="18" customHeight="1">
      <c r="B348" s="53" t="s">
        <v>331</v>
      </c>
      <c r="C348" s="38" t="s">
        <v>678</v>
      </c>
      <c r="D348" s="19"/>
      <c r="E348" s="17"/>
      <c r="F348" s="85">
        <f t="shared" si="49"/>
        <v>0</v>
      </c>
      <c r="G348" s="12"/>
      <c r="H348" s="38"/>
      <c r="I348" s="104">
        <v>0</v>
      </c>
      <c r="J348" s="32">
        <v>0</v>
      </c>
      <c r="K348" s="30">
        <f t="shared" si="48"/>
        <v>0</v>
      </c>
      <c r="L348" s="27"/>
    </row>
    <row r="349" spans="2:12" s="3" customFormat="1" ht="18" customHeight="1">
      <c r="B349" s="53" t="s">
        <v>332</v>
      </c>
      <c r="C349" s="38" t="s">
        <v>685</v>
      </c>
      <c r="D349" s="19"/>
      <c r="E349" s="17"/>
      <c r="F349" s="85">
        <f t="shared" si="49"/>
        <v>0</v>
      </c>
      <c r="G349" s="12"/>
      <c r="H349" s="38"/>
      <c r="I349" s="104">
        <v>0</v>
      </c>
      <c r="J349" s="32">
        <v>0</v>
      </c>
      <c r="K349" s="30">
        <f t="shared" si="48"/>
        <v>0</v>
      </c>
      <c r="L349" s="27"/>
    </row>
    <row r="350" spans="2:12" s="3" customFormat="1" ht="18" customHeight="1">
      <c r="B350" s="53" t="s">
        <v>333</v>
      </c>
      <c r="C350" s="38" t="s">
        <v>534</v>
      </c>
      <c r="D350" s="19"/>
      <c r="E350" s="17"/>
      <c r="F350" s="85">
        <f t="shared" si="46"/>
        <v>0</v>
      </c>
      <c r="G350" s="12"/>
      <c r="H350" s="38"/>
      <c r="I350" s="104">
        <v>0</v>
      </c>
      <c r="J350" s="32">
        <v>0</v>
      </c>
      <c r="K350" s="30">
        <f t="shared" si="48"/>
        <v>0</v>
      </c>
      <c r="L350" s="27"/>
    </row>
    <row r="351" spans="2:12" s="3" customFormat="1" ht="18" customHeight="1">
      <c r="B351" s="53" t="s">
        <v>334</v>
      </c>
      <c r="C351" s="38"/>
      <c r="D351" s="19"/>
      <c r="E351" s="17"/>
      <c r="F351" s="85">
        <f t="shared" si="46"/>
        <v>0</v>
      </c>
      <c r="G351" s="12"/>
      <c r="H351" s="38"/>
      <c r="I351" s="104">
        <v>0</v>
      </c>
      <c r="J351" s="32">
        <v>0</v>
      </c>
      <c r="K351" s="30">
        <f t="shared" si="48"/>
        <v>0</v>
      </c>
      <c r="L351" s="27"/>
    </row>
    <row r="352" spans="2:12" s="3" customFormat="1" ht="18" customHeight="1">
      <c r="B352" s="53" t="s">
        <v>335</v>
      </c>
      <c r="C352" s="38"/>
      <c r="D352" s="19"/>
      <c r="E352" s="17"/>
      <c r="F352" s="85">
        <f t="shared" si="46"/>
        <v>0</v>
      </c>
      <c r="G352" s="12"/>
      <c r="H352" s="38"/>
      <c r="I352" s="104">
        <v>0</v>
      </c>
      <c r="J352" s="32">
        <v>0</v>
      </c>
      <c r="K352" s="30">
        <f t="shared" si="48"/>
        <v>0</v>
      </c>
      <c r="L352" s="27"/>
    </row>
    <row r="353" spans="2:12" s="3" customFormat="1" ht="18" customHeight="1">
      <c r="B353" s="53" t="s">
        <v>336</v>
      </c>
      <c r="C353" s="38"/>
      <c r="D353" s="19"/>
      <c r="E353" s="17"/>
      <c r="F353" s="85">
        <f t="shared" si="46"/>
        <v>0</v>
      </c>
      <c r="G353" s="12"/>
      <c r="H353" s="38"/>
      <c r="I353" s="104">
        <v>0</v>
      </c>
      <c r="J353" s="32">
        <v>0</v>
      </c>
      <c r="K353" s="30">
        <f t="shared" si="48"/>
        <v>0</v>
      </c>
      <c r="L353" s="27"/>
    </row>
    <row r="354" spans="2:12" s="3" customFormat="1" ht="18" customHeight="1" thickBot="1">
      <c r="B354" s="56" t="s">
        <v>337</v>
      </c>
      <c r="C354" s="39"/>
      <c r="D354" s="20"/>
      <c r="E354" s="18"/>
      <c r="F354" s="86">
        <f t="shared" si="46"/>
        <v>0</v>
      </c>
      <c r="G354" s="15"/>
      <c r="H354" s="39"/>
      <c r="I354" s="105">
        <v>0</v>
      </c>
      <c r="J354" s="33">
        <v>0</v>
      </c>
      <c r="K354" s="31">
        <f t="shared" si="48"/>
        <v>0</v>
      </c>
      <c r="L354" s="28"/>
    </row>
    <row r="355" spans="2:12" s="3" customFormat="1" ht="18" customHeight="1">
      <c r="B355" s="55" t="s">
        <v>338</v>
      </c>
      <c r="C355" s="40" t="s">
        <v>686</v>
      </c>
      <c r="D355" s="21">
        <f>SUM(D356:D367)</f>
        <v>0</v>
      </c>
      <c r="E355" s="23">
        <f>SUM(E356:E367)</f>
        <v>0</v>
      </c>
      <c r="F355" s="88">
        <f t="shared" si="46"/>
        <v>0</v>
      </c>
      <c r="G355" s="25"/>
      <c r="H355" s="76"/>
      <c r="I355" s="107">
        <v>0</v>
      </c>
      <c r="J355" s="34">
        <f>SUM(J356:J367)</f>
        <v>0</v>
      </c>
      <c r="K355" s="37">
        <f>SUM(K356:K367)</f>
        <v>0</v>
      </c>
      <c r="L355" s="29"/>
    </row>
    <row r="356" spans="2:12" s="3" customFormat="1" ht="18" customHeight="1">
      <c r="B356" s="53" t="s">
        <v>339</v>
      </c>
      <c r="C356" s="38" t="s">
        <v>687</v>
      </c>
      <c r="D356" s="19"/>
      <c r="E356" s="17"/>
      <c r="F356" s="85">
        <f t="shared" si="46"/>
        <v>0</v>
      </c>
      <c r="G356" s="12"/>
      <c r="H356" s="38"/>
      <c r="I356" s="104">
        <v>0</v>
      </c>
      <c r="J356" s="32">
        <v>0</v>
      </c>
      <c r="K356" s="30">
        <f t="shared" si="48"/>
        <v>0</v>
      </c>
      <c r="L356" s="27"/>
    </row>
    <row r="357" spans="2:12" s="3" customFormat="1" ht="18" customHeight="1">
      <c r="B357" s="53" t="s">
        <v>340</v>
      </c>
      <c r="C357" s="38" t="s">
        <v>688</v>
      </c>
      <c r="D357" s="19"/>
      <c r="E357" s="17"/>
      <c r="F357" s="85">
        <f t="shared" ref="F357:F363" si="51">E357-D357</f>
        <v>0</v>
      </c>
      <c r="G357" s="12"/>
      <c r="H357" s="38"/>
      <c r="I357" s="104">
        <v>0</v>
      </c>
      <c r="J357" s="32">
        <v>0</v>
      </c>
      <c r="K357" s="30">
        <f t="shared" si="48"/>
        <v>0</v>
      </c>
      <c r="L357" s="27"/>
    </row>
    <row r="358" spans="2:12" s="3" customFormat="1" ht="18" customHeight="1">
      <c r="B358" s="53" t="s">
        <v>341</v>
      </c>
      <c r="C358" s="38" t="s">
        <v>689</v>
      </c>
      <c r="D358" s="19"/>
      <c r="E358" s="17"/>
      <c r="F358" s="85">
        <f t="shared" si="51"/>
        <v>0</v>
      </c>
      <c r="G358" s="12"/>
      <c r="H358" s="38"/>
      <c r="I358" s="104">
        <v>0</v>
      </c>
      <c r="J358" s="32">
        <v>0</v>
      </c>
      <c r="K358" s="30">
        <f t="shared" si="48"/>
        <v>0</v>
      </c>
      <c r="L358" s="27"/>
    </row>
    <row r="359" spans="2:12" s="3" customFormat="1" ht="18" customHeight="1">
      <c r="B359" s="53" t="s">
        <v>342</v>
      </c>
      <c r="C359" s="38" t="s">
        <v>690</v>
      </c>
      <c r="D359" s="19"/>
      <c r="E359" s="17"/>
      <c r="F359" s="85">
        <f t="shared" si="51"/>
        <v>0</v>
      </c>
      <c r="G359" s="12"/>
      <c r="H359" s="38"/>
      <c r="I359" s="104">
        <v>0</v>
      </c>
      <c r="J359" s="32">
        <v>0</v>
      </c>
      <c r="K359" s="30">
        <f t="shared" si="48"/>
        <v>0</v>
      </c>
      <c r="L359" s="27"/>
    </row>
    <row r="360" spans="2:12" s="3" customFormat="1" ht="18" customHeight="1">
      <c r="B360" s="53" t="s">
        <v>343</v>
      </c>
      <c r="C360" s="38" t="s">
        <v>691</v>
      </c>
      <c r="D360" s="19"/>
      <c r="E360" s="17"/>
      <c r="F360" s="85">
        <f t="shared" si="51"/>
        <v>0</v>
      </c>
      <c r="G360" s="12"/>
      <c r="H360" s="38"/>
      <c r="I360" s="104">
        <v>0</v>
      </c>
      <c r="J360" s="32">
        <v>0</v>
      </c>
      <c r="K360" s="30">
        <f t="shared" si="48"/>
        <v>0</v>
      </c>
      <c r="L360" s="27"/>
    </row>
    <row r="361" spans="2:12" s="3" customFormat="1" ht="18" customHeight="1">
      <c r="B361" s="53" t="s">
        <v>344</v>
      </c>
      <c r="C361" s="38" t="s">
        <v>692</v>
      </c>
      <c r="D361" s="19"/>
      <c r="E361" s="17"/>
      <c r="F361" s="85">
        <f t="shared" si="51"/>
        <v>0</v>
      </c>
      <c r="G361" s="12"/>
      <c r="H361" s="38"/>
      <c r="I361" s="104">
        <v>0</v>
      </c>
      <c r="J361" s="32">
        <v>0</v>
      </c>
      <c r="K361" s="30">
        <f t="shared" si="48"/>
        <v>0</v>
      </c>
      <c r="L361" s="27"/>
    </row>
    <row r="362" spans="2:12" s="3" customFormat="1" ht="18" customHeight="1">
      <c r="B362" s="53" t="s">
        <v>345</v>
      </c>
      <c r="C362" s="38" t="s">
        <v>693</v>
      </c>
      <c r="D362" s="19"/>
      <c r="E362" s="17"/>
      <c r="F362" s="85">
        <f t="shared" si="51"/>
        <v>0</v>
      </c>
      <c r="G362" s="12"/>
      <c r="H362" s="38"/>
      <c r="I362" s="104">
        <v>0</v>
      </c>
      <c r="J362" s="32">
        <v>0</v>
      </c>
      <c r="K362" s="30">
        <f t="shared" si="48"/>
        <v>0</v>
      </c>
      <c r="L362" s="27"/>
    </row>
    <row r="363" spans="2:12" s="3" customFormat="1" ht="18" customHeight="1">
      <c r="B363" s="53" t="s">
        <v>346</v>
      </c>
      <c r="C363" s="38" t="s">
        <v>694</v>
      </c>
      <c r="D363" s="19"/>
      <c r="E363" s="17"/>
      <c r="F363" s="85">
        <f t="shared" si="51"/>
        <v>0</v>
      </c>
      <c r="G363" s="12"/>
      <c r="H363" s="38"/>
      <c r="I363" s="104">
        <v>0</v>
      </c>
      <c r="J363" s="32">
        <v>0</v>
      </c>
      <c r="K363" s="30">
        <f t="shared" si="48"/>
        <v>0</v>
      </c>
      <c r="L363" s="27"/>
    </row>
    <row r="364" spans="2:12" s="3" customFormat="1" ht="18" customHeight="1">
      <c r="B364" s="53" t="s">
        <v>347</v>
      </c>
      <c r="C364" s="38"/>
      <c r="D364" s="19"/>
      <c r="E364" s="17"/>
      <c r="F364" s="85">
        <f t="shared" si="46"/>
        <v>0</v>
      </c>
      <c r="G364" s="12"/>
      <c r="H364" s="38"/>
      <c r="I364" s="104">
        <v>0</v>
      </c>
      <c r="J364" s="32">
        <v>0</v>
      </c>
      <c r="K364" s="30">
        <f t="shared" si="48"/>
        <v>0</v>
      </c>
      <c r="L364" s="27"/>
    </row>
    <row r="365" spans="2:12" s="3" customFormat="1" ht="18" customHeight="1">
      <c r="B365" s="53" t="s">
        <v>348</v>
      </c>
      <c r="C365" s="38"/>
      <c r="D365" s="19"/>
      <c r="E365" s="17"/>
      <c r="F365" s="85">
        <f t="shared" si="46"/>
        <v>0</v>
      </c>
      <c r="G365" s="12"/>
      <c r="H365" s="38"/>
      <c r="I365" s="104">
        <v>0</v>
      </c>
      <c r="J365" s="32">
        <v>0</v>
      </c>
      <c r="K365" s="30">
        <f t="shared" si="48"/>
        <v>0</v>
      </c>
      <c r="L365" s="27"/>
    </row>
    <row r="366" spans="2:12" s="3" customFormat="1" ht="18" customHeight="1">
      <c r="B366" s="53" t="s">
        <v>349</v>
      </c>
      <c r="C366" s="38"/>
      <c r="D366" s="19"/>
      <c r="E366" s="17"/>
      <c r="F366" s="85">
        <f t="shared" si="46"/>
        <v>0</v>
      </c>
      <c r="G366" s="12"/>
      <c r="H366" s="38"/>
      <c r="I366" s="104">
        <v>0</v>
      </c>
      <c r="J366" s="32">
        <v>0</v>
      </c>
      <c r="K366" s="30">
        <f t="shared" si="48"/>
        <v>0</v>
      </c>
      <c r="L366" s="27"/>
    </row>
    <row r="367" spans="2:12" s="3" customFormat="1" ht="18" customHeight="1" thickBot="1">
      <c r="B367" s="56" t="s">
        <v>350</v>
      </c>
      <c r="C367" s="39"/>
      <c r="D367" s="20"/>
      <c r="E367" s="18"/>
      <c r="F367" s="86">
        <f t="shared" si="46"/>
        <v>0</v>
      </c>
      <c r="G367" s="15"/>
      <c r="H367" s="39"/>
      <c r="I367" s="105">
        <v>0</v>
      </c>
      <c r="J367" s="33">
        <v>0</v>
      </c>
      <c r="K367" s="31">
        <f t="shared" si="48"/>
        <v>0</v>
      </c>
      <c r="L367" s="28"/>
    </row>
    <row r="368" spans="2:12" s="3" customFormat="1" ht="18" customHeight="1">
      <c r="B368" s="55" t="s">
        <v>351</v>
      </c>
      <c r="C368" s="40" t="s">
        <v>695</v>
      </c>
      <c r="D368" s="21">
        <f>SUM(D369:D385)</f>
        <v>0</v>
      </c>
      <c r="E368" s="23">
        <f>SUM(E369:E385)</f>
        <v>0</v>
      </c>
      <c r="F368" s="88">
        <f t="shared" si="46"/>
        <v>0</v>
      </c>
      <c r="G368" s="25"/>
      <c r="H368" s="76"/>
      <c r="I368" s="107">
        <v>0</v>
      </c>
      <c r="J368" s="34">
        <f>SUM(J369:J385)</f>
        <v>0</v>
      </c>
      <c r="K368" s="37">
        <f>SUM(K369:K385)</f>
        <v>0</v>
      </c>
      <c r="L368" s="29"/>
    </row>
    <row r="369" spans="2:12" s="3" customFormat="1" ht="18" customHeight="1">
      <c r="B369" s="53" t="s">
        <v>352</v>
      </c>
      <c r="C369" s="38"/>
      <c r="D369" s="19"/>
      <c r="E369" s="17"/>
      <c r="F369" s="85">
        <f t="shared" si="46"/>
        <v>0</v>
      </c>
      <c r="G369" s="12"/>
      <c r="H369" s="38"/>
      <c r="I369" s="104">
        <v>0</v>
      </c>
      <c r="J369" s="32">
        <v>0</v>
      </c>
      <c r="K369" s="30">
        <f t="shared" si="48"/>
        <v>0</v>
      </c>
      <c r="L369" s="27"/>
    </row>
    <row r="370" spans="2:12" s="3" customFormat="1" ht="18" customHeight="1">
      <c r="B370" s="53" t="s">
        <v>353</v>
      </c>
      <c r="C370" s="38"/>
      <c r="D370" s="19"/>
      <c r="E370" s="17"/>
      <c r="F370" s="85">
        <f t="shared" si="46"/>
        <v>0</v>
      </c>
      <c r="G370" s="12"/>
      <c r="H370" s="38"/>
      <c r="I370" s="104">
        <v>0</v>
      </c>
      <c r="J370" s="32">
        <v>0</v>
      </c>
      <c r="K370" s="30">
        <f t="shared" si="48"/>
        <v>0</v>
      </c>
      <c r="L370" s="27"/>
    </row>
    <row r="371" spans="2:12" s="3" customFormat="1" ht="18" customHeight="1">
      <c r="B371" s="53" t="s">
        <v>354</v>
      </c>
      <c r="C371" s="38"/>
      <c r="D371" s="19"/>
      <c r="E371" s="17"/>
      <c r="F371" s="85">
        <f t="shared" si="46"/>
        <v>0</v>
      </c>
      <c r="G371" s="12"/>
      <c r="H371" s="38"/>
      <c r="I371" s="104">
        <v>0</v>
      </c>
      <c r="J371" s="32">
        <v>0</v>
      </c>
      <c r="K371" s="30">
        <f t="shared" si="48"/>
        <v>0</v>
      </c>
      <c r="L371" s="27"/>
    </row>
    <row r="372" spans="2:12" s="3" customFormat="1" ht="18" customHeight="1">
      <c r="B372" s="53" t="s">
        <v>355</v>
      </c>
      <c r="C372" s="38"/>
      <c r="D372" s="19"/>
      <c r="E372" s="17"/>
      <c r="F372" s="85">
        <f t="shared" si="46"/>
        <v>0</v>
      </c>
      <c r="G372" s="12"/>
      <c r="H372" s="38"/>
      <c r="I372" s="104">
        <v>0</v>
      </c>
      <c r="J372" s="32">
        <v>0</v>
      </c>
      <c r="K372" s="30">
        <f t="shared" si="48"/>
        <v>0</v>
      </c>
      <c r="L372" s="27"/>
    </row>
    <row r="373" spans="2:12" s="3" customFormat="1" ht="18" customHeight="1">
      <c r="B373" s="53" t="s">
        <v>356</v>
      </c>
      <c r="C373" s="38"/>
      <c r="D373" s="19"/>
      <c r="E373" s="17"/>
      <c r="F373" s="85">
        <f t="shared" si="46"/>
        <v>0</v>
      </c>
      <c r="G373" s="12"/>
      <c r="H373" s="38"/>
      <c r="I373" s="104">
        <v>0</v>
      </c>
      <c r="J373" s="32">
        <v>0</v>
      </c>
      <c r="K373" s="30">
        <f t="shared" si="48"/>
        <v>0</v>
      </c>
      <c r="L373" s="27"/>
    </row>
    <row r="374" spans="2:12" s="3" customFormat="1" ht="18" customHeight="1">
      <c r="B374" s="53" t="s">
        <v>357</v>
      </c>
      <c r="C374" s="38"/>
      <c r="D374" s="19"/>
      <c r="E374" s="17"/>
      <c r="F374" s="85">
        <f t="shared" ref="F374:F376" si="52">E374-D374</f>
        <v>0</v>
      </c>
      <c r="G374" s="12"/>
      <c r="H374" s="38"/>
      <c r="I374" s="104">
        <v>0</v>
      </c>
      <c r="J374" s="32">
        <v>0</v>
      </c>
      <c r="K374" s="30">
        <f t="shared" si="48"/>
        <v>0</v>
      </c>
      <c r="L374" s="27"/>
    </row>
    <row r="375" spans="2:12" s="3" customFormat="1" ht="18" customHeight="1">
      <c r="B375" s="53" t="s">
        <v>358</v>
      </c>
      <c r="C375" s="38"/>
      <c r="D375" s="19"/>
      <c r="E375" s="17"/>
      <c r="F375" s="85">
        <f t="shared" si="52"/>
        <v>0</v>
      </c>
      <c r="G375" s="12"/>
      <c r="H375" s="38"/>
      <c r="I375" s="104">
        <v>0</v>
      </c>
      <c r="J375" s="32">
        <v>0</v>
      </c>
      <c r="K375" s="30">
        <f t="shared" si="48"/>
        <v>0</v>
      </c>
      <c r="L375" s="27"/>
    </row>
    <row r="376" spans="2:12" s="3" customFormat="1" ht="18" customHeight="1">
      <c r="B376" s="53" t="s">
        <v>359</v>
      </c>
      <c r="C376" s="38"/>
      <c r="D376" s="19"/>
      <c r="E376" s="17"/>
      <c r="F376" s="85">
        <f t="shared" si="52"/>
        <v>0</v>
      </c>
      <c r="G376" s="12"/>
      <c r="H376" s="38"/>
      <c r="I376" s="104">
        <v>0</v>
      </c>
      <c r="J376" s="32">
        <v>0</v>
      </c>
      <c r="K376" s="30">
        <f t="shared" si="48"/>
        <v>0</v>
      </c>
      <c r="L376" s="27"/>
    </row>
    <row r="377" spans="2:12" s="3" customFormat="1" ht="18" customHeight="1">
      <c r="B377" s="53" t="s">
        <v>696</v>
      </c>
      <c r="C377" s="38"/>
      <c r="D377" s="19"/>
      <c r="E377" s="17"/>
      <c r="F377" s="85">
        <f t="shared" ref="F377:F380" si="53">E377-D377</f>
        <v>0</v>
      </c>
      <c r="G377" s="12"/>
      <c r="H377" s="38"/>
      <c r="I377" s="104">
        <v>0</v>
      </c>
      <c r="J377" s="32">
        <v>0</v>
      </c>
      <c r="K377" s="30">
        <f t="shared" si="48"/>
        <v>0</v>
      </c>
      <c r="L377" s="27"/>
    </row>
    <row r="378" spans="2:12" s="3" customFormat="1" ht="18" customHeight="1">
      <c r="B378" s="53" t="s">
        <v>360</v>
      </c>
      <c r="C378" s="38"/>
      <c r="D378" s="19"/>
      <c r="E378" s="17"/>
      <c r="F378" s="85">
        <f t="shared" si="53"/>
        <v>0</v>
      </c>
      <c r="G378" s="12"/>
      <c r="H378" s="38"/>
      <c r="I378" s="104">
        <v>0</v>
      </c>
      <c r="J378" s="32">
        <v>0</v>
      </c>
      <c r="K378" s="30">
        <f t="shared" si="48"/>
        <v>0</v>
      </c>
      <c r="L378" s="27"/>
    </row>
    <row r="379" spans="2:12" s="3" customFormat="1" ht="18" customHeight="1">
      <c r="B379" s="53" t="s">
        <v>361</v>
      </c>
      <c r="C379" s="38"/>
      <c r="D379" s="19"/>
      <c r="E379" s="17"/>
      <c r="F379" s="85">
        <f t="shared" si="53"/>
        <v>0</v>
      </c>
      <c r="G379" s="12"/>
      <c r="H379" s="38"/>
      <c r="I379" s="104">
        <v>0</v>
      </c>
      <c r="J379" s="32">
        <v>0</v>
      </c>
      <c r="K379" s="30">
        <f t="shared" si="48"/>
        <v>0</v>
      </c>
      <c r="L379" s="27"/>
    </row>
    <row r="380" spans="2:12" s="3" customFormat="1" ht="18" customHeight="1">
      <c r="B380" s="53" t="s">
        <v>362</v>
      </c>
      <c r="C380" s="38"/>
      <c r="D380" s="19"/>
      <c r="E380" s="17"/>
      <c r="F380" s="85">
        <f t="shared" si="53"/>
        <v>0</v>
      </c>
      <c r="G380" s="12"/>
      <c r="H380" s="38"/>
      <c r="I380" s="104">
        <v>0</v>
      </c>
      <c r="J380" s="32">
        <v>0</v>
      </c>
      <c r="K380" s="30">
        <f t="shared" si="48"/>
        <v>0</v>
      </c>
      <c r="L380" s="27"/>
    </row>
    <row r="381" spans="2:12" s="3" customFormat="1" ht="18" customHeight="1">
      <c r="B381" s="53" t="s">
        <v>363</v>
      </c>
      <c r="C381" s="38"/>
      <c r="D381" s="19"/>
      <c r="E381" s="17"/>
      <c r="F381" s="85">
        <f t="shared" si="46"/>
        <v>0</v>
      </c>
      <c r="G381" s="12"/>
      <c r="H381" s="38"/>
      <c r="I381" s="104">
        <v>0</v>
      </c>
      <c r="J381" s="32">
        <v>0</v>
      </c>
      <c r="K381" s="30">
        <f t="shared" si="48"/>
        <v>0</v>
      </c>
      <c r="L381" s="27"/>
    </row>
    <row r="382" spans="2:12" s="3" customFormat="1" ht="18" customHeight="1">
      <c r="B382" s="53" t="s">
        <v>364</v>
      </c>
      <c r="C382" s="38"/>
      <c r="D382" s="19"/>
      <c r="E382" s="17"/>
      <c r="F382" s="85">
        <f t="shared" si="46"/>
        <v>0</v>
      </c>
      <c r="G382" s="12"/>
      <c r="H382" s="38"/>
      <c r="I382" s="104">
        <v>0</v>
      </c>
      <c r="J382" s="32">
        <v>0</v>
      </c>
      <c r="K382" s="30">
        <f t="shared" si="48"/>
        <v>0</v>
      </c>
      <c r="L382" s="27"/>
    </row>
    <row r="383" spans="2:12" s="3" customFormat="1" ht="18" customHeight="1">
      <c r="B383" s="53" t="s">
        <v>365</v>
      </c>
      <c r="C383" s="38"/>
      <c r="D383" s="19"/>
      <c r="E383" s="17"/>
      <c r="F383" s="85">
        <f t="shared" si="46"/>
        <v>0</v>
      </c>
      <c r="G383" s="12"/>
      <c r="H383" s="38"/>
      <c r="I383" s="104">
        <v>0</v>
      </c>
      <c r="J383" s="32">
        <v>0</v>
      </c>
      <c r="K383" s="30">
        <f t="shared" si="48"/>
        <v>0</v>
      </c>
      <c r="L383" s="27"/>
    </row>
    <row r="384" spans="2:12" s="3" customFormat="1" ht="18" customHeight="1">
      <c r="B384" s="53" t="s">
        <v>366</v>
      </c>
      <c r="C384" s="38"/>
      <c r="D384" s="19"/>
      <c r="E384" s="17"/>
      <c r="F384" s="85">
        <f t="shared" si="46"/>
        <v>0</v>
      </c>
      <c r="G384" s="12"/>
      <c r="H384" s="38"/>
      <c r="I384" s="104">
        <v>0</v>
      </c>
      <c r="J384" s="32">
        <v>0</v>
      </c>
      <c r="K384" s="30">
        <f t="shared" si="48"/>
        <v>0</v>
      </c>
      <c r="L384" s="27"/>
    </row>
    <row r="385" spans="2:12" s="3" customFormat="1" ht="18" customHeight="1" thickBot="1">
      <c r="B385" s="56" t="s">
        <v>367</v>
      </c>
      <c r="C385" s="39"/>
      <c r="D385" s="20"/>
      <c r="E385" s="18"/>
      <c r="F385" s="86">
        <f t="shared" si="46"/>
        <v>0</v>
      </c>
      <c r="G385" s="15"/>
      <c r="H385" s="39"/>
      <c r="I385" s="105">
        <v>1</v>
      </c>
      <c r="J385" s="33">
        <v>0</v>
      </c>
      <c r="K385" s="31">
        <f t="shared" si="48"/>
        <v>0</v>
      </c>
      <c r="L385" s="28"/>
    </row>
    <row r="386" spans="2:12" ht="18" customHeight="1"/>
    <row r="387" spans="2:12" ht="49.9" customHeight="1">
      <c r="B387" s="109" t="s">
        <v>697</v>
      </c>
      <c r="C387" s="109"/>
      <c r="D387" s="109"/>
      <c r="E387" s="109"/>
      <c r="F387" s="109"/>
      <c r="G387" s="109"/>
      <c r="H387" s="109"/>
      <c r="I387" s="109"/>
      <c r="J387" s="109"/>
      <c r="K387" s="109"/>
      <c r="L387" s="109"/>
    </row>
    <row r="388" spans="2:12" ht="18" customHeight="1"/>
    <row r="389" spans="2:12" ht="18" customHeight="1"/>
    <row r="390" spans="2:12" ht="18" customHeight="1"/>
    <row r="391" spans="2:12" ht="18" customHeight="1"/>
  </sheetData>
  <sortState xmlns:xlrd2="http://schemas.microsoft.com/office/spreadsheetml/2017/richdata2" ref="B66:C80">
    <sortCondition ref="B66"/>
  </sortState>
  <mergeCells count="7">
    <mergeCell ref="B387:L387"/>
    <mergeCell ref="B4:F4"/>
    <mergeCell ref="B3:F3"/>
    <mergeCell ref="B5:I5"/>
    <mergeCell ref="B6:I6"/>
    <mergeCell ref="D8:F8"/>
    <mergeCell ref="G8:I8"/>
  </mergeCells>
  <phoneticPr fontId="16" type="noConversion"/>
  <conditionalFormatting sqref="H13:H385">
    <cfRule type="containsText" dxfId="23" priority="4" stopIfTrue="1" operator="containsText" text="Approuvée">
      <formula>NOT(ISERROR(SEARCH("Approuvée",H13)))</formula>
    </cfRule>
    <cfRule type="containsText" dxfId="22" priority="5" operator="containsText" text="Vérification requise">
      <formula>NOT(ISERROR(SEARCH("Vérification requise",H13)))</formula>
    </cfRule>
    <cfRule type="containsText" dxfId="21" priority="6" stopIfTrue="1" operator="containsText" text="Non commencée">
      <formula>NOT(ISERROR(SEARCH("Non commencée",H13)))</formula>
    </cfRule>
    <cfRule type="containsText" dxfId="20" priority="7" operator="containsText" text="En attente">
      <formula>NOT(ISERROR(SEARCH("En attente",H13)))</formula>
    </cfRule>
    <cfRule type="containsText" dxfId="19" priority="8" operator="containsText" text="En retard">
      <formula>NOT(ISERROR(SEARCH("En retard",H13)))</formula>
    </cfRule>
    <cfRule type="containsText" dxfId="18" priority="9" operator="containsText" text="Terminée">
      <formula>NOT(ISERROR(SEARCH("Terminée",H13)))</formula>
    </cfRule>
    <cfRule type="containsText" dxfId="17" priority="10" operator="containsText" text="En cours">
      <formula>NOT(ISERROR(SEARCH("En cours",H13)))</formula>
    </cfRule>
  </conditionalFormatting>
  <conditionalFormatting sqref="I13:I385">
    <cfRule type="dataBar" priority="1">
      <dataBar>
        <cfvo type="percent" val="0"/>
        <cfvo type="percent" val="100"/>
        <color rgb="FF97F6EA"/>
      </dataBar>
      <extLst>
        <ext xmlns:x14="http://schemas.microsoft.com/office/spreadsheetml/2009/9/main" uri="{B025F937-C7B1-47D3-B67F-A62EFF666E3E}">
          <x14:id>{D422AAC8-8678-8E4D-956A-B9E29B4FFFE5}</x14:id>
        </ext>
      </extLst>
    </cfRule>
  </conditionalFormatting>
  <hyperlinks>
    <hyperlink ref="B387:L387" r:id="rId1" display="CLIQUER ICI POUR CRÉER DANS SMARTSHEET" xr:uid="{7D87068B-A4F8-43F6-9069-85CC5C5CEDDB}"/>
  </hyperlinks>
  <pageMargins left="0.4" right="0.4" top="0.4" bottom="0.4" header="0" footer="0"/>
  <pageSetup scale="66" fitToHeight="0" orientation="landscape" horizontalDpi="0" verticalDpi="0"/>
  <ignoredErrors>
    <ignoredError sqref="E322 F350:F352 D350:E352 D327:E335 F323:F337 D337:E337 E336 F353:F356 D353:E354 D356:E356 E355 F364:F367 D364:E367 D381:E384 F381:F385 F368:F369 D369:E369 E368 D385" emptyCellReference="1"/>
    <ignoredError sqref="B13 B23 B24:B385" numberStoredAsText="1"/>
    <ignoredError sqref="K24 K38:K385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422AAC8-8678-8E4D-956A-B9E29B4FFFE5}">
            <x14:dataBar minLength="0" maxLength="100" gradient="0" direction="leftToRight" axisPosition="none">
              <x14:cfvo type="percent">
                <xm:f>0</xm:f>
              </x14:cfvo>
              <x14:cfvo type="percent">
                <xm:f>100</xm:f>
              </x14:cfvo>
              <x14:negativeFillColor theme="0"/>
            </x14:dataBar>
          </x14:cfRule>
          <xm:sqref>I13:I385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'Légendes déroulantes - Ne pas s'!$F$3:$F$11</xm:f>
          </x14:formula1>
          <xm:sqref>H13:H385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44A63-1006-1549-B569-A4090951CAF0}">
  <sheetPr>
    <tabColor rgb="FFFFC000"/>
    <pageSetUpPr fitToPage="1"/>
  </sheetPr>
  <dimension ref="A1:IX389"/>
  <sheetViews>
    <sheetView showGridLines="0" workbookViewId="0">
      <pane ySplit="11" topLeftCell="A12" activePane="bottomLeft" state="frozen"/>
      <selection pane="bottomLeft" activeCell="H14" sqref="H14"/>
    </sheetView>
  </sheetViews>
  <sheetFormatPr defaultColWidth="10.875" defaultRowHeight="15.75"/>
  <cols>
    <col min="1" max="1" width="3.375" style="1" customWidth="1"/>
    <col min="2" max="2" width="7.875" style="4" customWidth="1"/>
    <col min="3" max="3" width="47.125" style="4" customWidth="1"/>
    <col min="4" max="6" width="14.875" style="2" customWidth="1"/>
    <col min="7" max="7" width="30.5" style="2" customWidth="1"/>
    <col min="8" max="8" width="19.125" customWidth="1"/>
    <col min="9" max="9" width="16.875" customWidth="1"/>
    <col min="10" max="10" width="17.875" style="2" customWidth="1"/>
    <col min="11" max="11" width="17.125" style="2" customWidth="1"/>
    <col min="12" max="12" width="30.625" style="2" customWidth="1"/>
    <col min="13" max="13" width="3.375" style="1" customWidth="1"/>
    <col min="14" max="16384" width="10.875" style="1"/>
  </cols>
  <sheetData>
    <row r="1" spans="1:258" s="46" customFormat="1" ht="42" customHeight="1">
      <c r="A1" s="44"/>
      <c r="B1" s="45" t="s">
        <v>698</v>
      </c>
      <c r="C1"/>
      <c r="D1"/>
      <c r="E1"/>
      <c r="F1"/>
      <c r="G1"/>
      <c r="H1"/>
      <c r="I1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  <c r="IQ1" s="44"/>
      <c r="IR1" s="44"/>
      <c r="IS1" s="44"/>
      <c r="IT1" s="44"/>
    </row>
    <row r="2" spans="1:258" s="50" customFormat="1" ht="19.899999999999999" customHeight="1">
      <c r="B2" s="111" t="s">
        <v>383</v>
      </c>
      <c r="C2" s="111"/>
      <c r="D2" s="111"/>
      <c r="E2" s="111"/>
      <c r="F2" s="111"/>
      <c r="G2" s="51" t="s">
        <v>384</v>
      </c>
      <c r="H2" s="51" t="s">
        <v>385</v>
      </c>
      <c r="I2" s="51" t="s">
        <v>386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</row>
    <row r="3" spans="1:258" s="50" customFormat="1" ht="34.9" customHeight="1">
      <c r="B3" s="110"/>
      <c r="C3" s="110"/>
      <c r="D3" s="110"/>
      <c r="E3" s="110"/>
      <c r="F3" s="110"/>
      <c r="G3" s="79"/>
      <c r="H3" s="78"/>
      <c r="I3" s="78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</row>
    <row r="4" spans="1:258" s="50" customFormat="1" ht="19.899999999999999" customHeight="1">
      <c r="B4" s="112" t="s">
        <v>391</v>
      </c>
      <c r="C4" s="112"/>
      <c r="D4" s="112"/>
      <c r="E4" s="112"/>
      <c r="F4" s="112"/>
      <c r="G4" s="112"/>
      <c r="H4" s="112"/>
      <c r="I4" s="112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</row>
    <row r="5" spans="1:258" s="50" customFormat="1" ht="34.9" customHeight="1" thickBot="1">
      <c r="B5" s="113"/>
      <c r="C5" s="113"/>
      <c r="D5" s="113"/>
      <c r="E5" s="113"/>
      <c r="F5" s="113"/>
      <c r="G5" s="113"/>
      <c r="H5" s="113"/>
      <c r="I5" s="113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spans="1:258" ht="7.9" customHeight="1">
      <c r="B6" s="9"/>
      <c r="C6" s="6"/>
      <c r="D6" s="5"/>
      <c r="E6" s="5"/>
      <c r="F6" s="5"/>
      <c r="G6" s="5"/>
      <c r="J6" s="5"/>
      <c r="K6" s="5"/>
      <c r="L6" s="5" t="s">
        <v>0</v>
      </c>
    </row>
    <row r="7" spans="1:258" ht="25.9" customHeight="1">
      <c r="B7" s="9"/>
      <c r="C7" s="6"/>
      <c r="D7" s="114" t="s">
        <v>378</v>
      </c>
      <c r="E7" s="114"/>
      <c r="F7" s="114"/>
      <c r="G7" s="114" t="s">
        <v>393</v>
      </c>
      <c r="H7" s="114"/>
      <c r="I7" s="114"/>
      <c r="J7" s="5"/>
      <c r="K7" s="5"/>
      <c r="L7" s="5" t="s">
        <v>0</v>
      </c>
    </row>
    <row r="8" spans="1:258" ht="36" customHeight="1">
      <c r="B8" s="8"/>
      <c r="D8" s="97" t="s">
        <v>394</v>
      </c>
      <c r="E8" s="90" t="s">
        <v>395</v>
      </c>
      <c r="F8" s="89" t="s">
        <v>396</v>
      </c>
      <c r="G8" s="92" t="s">
        <v>397</v>
      </c>
      <c r="H8" s="95" t="s">
        <v>398</v>
      </c>
      <c r="I8" s="89" t="s">
        <v>399</v>
      </c>
      <c r="J8" s="96" t="s">
        <v>400</v>
      </c>
      <c r="K8" s="98" t="s">
        <v>401</v>
      </c>
      <c r="L8" s="1"/>
    </row>
    <row r="9" spans="1:258" ht="31.15" customHeight="1">
      <c r="B9" s="8"/>
      <c r="D9" s="82">
        <f>SUM(D12,D23,D37,D48,D64,D84,D113,D133,D149,D175,D187,D226,D211,D246,D268,D285,D295,D321,D335,D354,D198,D367)</f>
        <v>0</v>
      </c>
      <c r="E9" s="83">
        <f>SUM(E12,E23,E37,E48,E64,E84,E113,E133,E149,E175,E187,E226,E211,E246,E268,E285,E295,E321,E335,E354,E198,E367)</f>
        <v>0</v>
      </c>
      <c r="F9" s="84">
        <f>E9-D9</f>
        <v>0</v>
      </c>
      <c r="G9" s="93">
        <v>0.1</v>
      </c>
      <c r="H9" s="94">
        <f>(D9*G9)+D9</f>
        <v>0</v>
      </c>
      <c r="I9" s="84">
        <f>H9-E9</f>
        <v>0</v>
      </c>
      <c r="J9" s="99">
        <f>SUM(J12,J23,J37,J48,J64,J84,J113,J133,J149,J175,J187,J226,J211,J246,J268,J285,J295,J321,J335,J354,J198,J367)</f>
        <v>0</v>
      </c>
      <c r="K9" s="100">
        <f>SUM(K12,K23,K37,K48,K64,K84,K113,K133,K149,K175,K187,K226,K211,K246,K268,K285,K295,K321,K335,K354,K198,K367)</f>
        <v>0</v>
      </c>
      <c r="L9" s="7"/>
    </row>
    <row r="10" spans="1:258" ht="7.9" customHeight="1">
      <c r="B10" s="9"/>
      <c r="C10" s="6"/>
      <c r="D10" s="5"/>
      <c r="E10" s="5"/>
      <c r="F10" s="5"/>
      <c r="G10" s="5"/>
      <c r="J10" s="5"/>
      <c r="K10" s="5"/>
      <c r="L10" s="5" t="s">
        <v>0</v>
      </c>
    </row>
    <row r="11" spans="1:258" s="10" customFormat="1" ht="36" customHeight="1">
      <c r="B11" s="81" t="s">
        <v>8</v>
      </c>
      <c r="C11" s="91" t="s">
        <v>402</v>
      </c>
      <c r="D11" s="97" t="s">
        <v>403</v>
      </c>
      <c r="E11" s="90" t="s">
        <v>404</v>
      </c>
      <c r="F11" s="89" t="s">
        <v>396</v>
      </c>
      <c r="G11" s="80" t="s">
        <v>405</v>
      </c>
      <c r="H11" s="102" t="s">
        <v>406</v>
      </c>
      <c r="I11" s="103" t="s">
        <v>407</v>
      </c>
      <c r="J11" s="96" t="s">
        <v>408</v>
      </c>
      <c r="K11" s="98" t="s">
        <v>409</v>
      </c>
      <c r="L11" s="101" t="s">
        <v>410</v>
      </c>
    </row>
    <row r="12" spans="1:258" s="3" customFormat="1" ht="18" customHeight="1">
      <c r="B12" s="52" t="s">
        <v>9</v>
      </c>
      <c r="C12" s="42" t="s">
        <v>411</v>
      </c>
      <c r="D12" s="22">
        <f>SUM(D13:D22)</f>
        <v>0</v>
      </c>
      <c r="E12" s="16">
        <f>SUM(E13:E22)</f>
        <v>0</v>
      </c>
      <c r="F12" s="87">
        <f>E12-D12</f>
        <v>0</v>
      </c>
      <c r="G12" s="24"/>
      <c r="H12" s="75"/>
      <c r="I12" s="108">
        <v>0</v>
      </c>
      <c r="J12" s="35">
        <f>SUM(J13:J22)</f>
        <v>0</v>
      </c>
      <c r="K12" s="36">
        <f>SUM(K13:K22)</f>
        <v>0</v>
      </c>
      <c r="L12" s="26"/>
    </row>
    <row r="13" spans="1:258" s="3" customFormat="1" ht="18" customHeight="1">
      <c r="B13" s="53">
        <v>1.1000000000000001</v>
      </c>
      <c r="C13" s="38" t="s">
        <v>413</v>
      </c>
      <c r="D13" s="19"/>
      <c r="E13" s="17"/>
      <c r="F13" s="85">
        <f>E13-D13</f>
        <v>0</v>
      </c>
      <c r="G13" s="12"/>
      <c r="H13" s="77"/>
      <c r="I13" s="104">
        <v>0</v>
      </c>
      <c r="J13" s="32"/>
      <c r="K13" s="30">
        <f>E13-J13</f>
        <v>0</v>
      </c>
      <c r="L13" s="27"/>
    </row>
    <row r="14" spans="1:258" s="3" customFormat="1" ht="18" customHeight="1">
      <c r="B14" s="53">
        <v>1.2</v>
      </c>
      <c r="C14" s="38" t="s">
        <v>415</v>
      </c>
      <c r="D14" s="19"/>
      <c r="E14" s="17"/>
      <c r="F14" s="85">
        <f t="shared" ref="F14:F135" si="0">E14-D14</f>
        <v>0</v>
      </c>
      <c r="G14" s="12"/>
      <c r="H14" s="38"/>
      <c r="I14" s="104">
        <v>0</v>
      </c>
      <c r="J14" s="32"/>
      <c r="K14" s="30">
        <f t="shared" ref="K14:K22" si="1">E14-J14</f>
        <v>0</v>
      </c>
      <c r="L14" s="27"/>
    </row>
    <row r="15" spans="1:258" s="3" customFormat="1" ht="18" customHeight="1">
      <c r="B15" s="53">
        <v>1.3</v>
      </c>
      <c r="C15" s="38" t="s">
        <v>417</v>
      </c>
      <c r="D15" s="19"/>
      <c r="E15" s="17"/>
      <c r="F15" s="85">
        <f t="shared" si="0"/>
        <v>0</v>
      </c>
      <c r="G15" s="12"/>
      <c r="H15" s="38"/>
      <c r="I15" s="104">
        <v>0</v>
      </c>
      <c r="J15" s="32"/>
      <c r="K15" s="30">
        <f t="shared" si="1"/>
        <v>0</v>
      </c>
      <c r="L15" s="27"/>
    </row>
    <row r="16" spans="1:258" s="3" customFormat="1" ht="18" customHeight="1">
      <c r="B16" s="53">
        <v>1.4</v>
      </c>
      <c r="C16" s="38" t="s">
        <v>420</v>
      </c>
      <c r="D16" s="19"/>
      <c r="E16" s="17"/>
      <c r="F16" s="85">
        <f t="shared" si="0"/>
        <v>0</v>
      </c>
      <c r="G16" s="12"/>
      <c r="H16" s="38"/>
      <c r="I16" s="104">
        <v>0</v>
      </c>
      <c r="J16" s="32"/>
      <c r="K16" s="30">
        <f t="shared" si="1"/>
        <v>0</v>
      </c>
      <c r="L16" s="27"/>
    </row>
    <row r="17" spans="2:12" s="3" customFormat="1" ht="18" customHeight="1">
      <c r="B17" s="53">
        <v>1.5</v>
      </c>
      <c r="C17" s="41" t="s">
        <v>423</v>
      </c>
      <c r="D17" s="19"/>
      <c r="E17" s="17"/>
      <c r="F17" s="85">
        <f t="shared" si="0"/>
        <v>0</v>
      </c>
      <c r="G17" s="12"/>
      <c r="H17" s="38"/>
      <c r="I17" s="104">
        <v>0</v>
      </c>
      <c r="J17" s="32"/>
      <c r="K17" s="30">
        <f t="shared" si="1"/>
        <v>0</v>
      </c>
      <c r="L17" s="27"/>
    </row>
    <row r="18" spans="2:12" s="3" customFormat="1" ht="18" customHeight="1">
      <c r="B18" s="53">
        <v>1.6</v>
      </c>
      <c r="C18" s="41" t="s">
        <v>426</v>
      </c>
      <c r="D18" s="19"/>
      <c r="E18" s="17"/>
      <c r="F18" s="85">
        <f t="shared" si="0"/>
        <v>0</v>
      </c>
      <c r="G18" s="12"/>
      <c r="H18" s="38"/>
      <c r="I18" s="104">
        <v>0</v>
      </c>
      <c r="J18" s="32"/>
      <c r="K18" s="30">
        <f t="shared" si="1"/>
        <v>0</v>
      </c>
      <c r="L18" s="27"/>
    </row>
    <row r="19" spans="2:12" s="3" customFormat="1" ht="18" customHeight="1">
      <c r="B19" s="53">
        <v>1.7</v>
      </c>
      <c r="C19" s="41"/>
      <c r="D19" s="19"/>
      <c r="E19" s="17"/>
      <c r="F19" s="85">
        <f t="shared" si="0"/>
        <v>0</v>
      </c>
      <c r="G19" s="12"/>
      <c r="H19" s="38"/>
      <c r="I19" s="104">
        <v>0</v>
      </c>
      <c r="J19" s="32"/>
      <c r="K19" s="30">
        <f t="shared" si="1"/>
        <v>0</v>
      </c>
      <c r="L19" s="27"/>
    </row>
    <row r="20" spans="2:12" s="3" customFormat="1" ht="18" customHeight="1">
      <c r="B20" s="53">
        <v>1.8</v>
      </c>
      <c r="C20" s="41"/>
      <c r="D20" s="19"/>
      <c r="E20" s="17"/>
      <c r="F20" s="85">
        <f t="shared" si="0"/>
        <v>0</v>
      </c>
      <c r="G20" s="12"/>
      <c r="H20" s="38"/>
      <c r="I20" s="104">
        <v>0</v>
      </c>
      <c r="J20" s="32"/>
      <c r="K20" s="30">
        <f t="shared" si="1"/>
        <v>0</v>
      </c>
      <c r="L20" s="27"/>
    </row>
    <row r="21" spans="2:12" s="3" customFormat="1" ht="18" customHeight="1">
      <c r="B21" s="53">
        <v>1.9</v>
      </c>
      <c r="C21" s="41"/>
      <c r="D21" s="19"/>
      <c r="E21" s="17"/>
      <c r="F21" s="85">
        <f t="shared" si="0"/>
        <v>0</v>
      </c>
      <c r="G21" s="12"/>
      <c r="H21" s="38"/>
      <c r="I21" s="104">
        <v>0</v>
      </c>
      <c r="J21" s="32"/>
      <c r="K21" s="30">
        <f t="shared" si="1"/>
        <v>0</v>
      </c>
      <c r="L21" s="27"/>
    </row>
    <row r="22" spans="2:12" s="3" customFormat="1" ht="18" customHeight="1" thickBot="1">
      <c r="B22" s="56" t="s">
        <v>10</v>
      </c>
      <c r="C22" s="43"/>
      <c r="D22" s="20"/>
      <c r="E22" s="18"/>
      <c r="F22" s="86">
        <f t="shared" si="0"/>
        <v>0</v>
      </c>
      <c r="G22" s="15"/>
      <c r="H22" s="39"/>
      <c r="I22" s="105">
        <v>0</v>
      </c>
      <c r="J22" s="33"/>
      <c r="K22" s="31">
        <f t="shared" si="1"/>
        <v>0</v>
      </c>
      <c r="L22" s="28"/>
    </row>
    <row r="23" spans="2:12" s="3" customFormat="1" ht="18" customHeight="1">
      <c r="B23" s="55" t="s">
        <v>11</v>
      </c>
      <c r="C23" s="40" t="s">
        <v>428</v>
      </c>
      <c r="D23" s="21">
        <f>SUM(D24:D36)</f>
        <v>0</v>
      </c>
      <c r="E23" s="23">
        <f>SUM(E24:E36)</f>
        <v>0</v>
      </c>
      <c r="F23" s="88">
        <f t="shared" si="0"/>
        <v>0</v>
      </c>
      <c r="G23" s="25"/>
      <c r="H23" s="76"/>
      <c r="I23" s="107">
        <v>0</v>
      </c>
      <c r="J23" s="34">
        <f>SUM(J24:J36)</f>
        <v>0</v>
      </c>
      <c r="K23" s="37">
        <f>SUM(K24:K36)</f>
        <v>0</v>
      </c>
      <c r="L23" s="29"/>
    </row>
    <row r="24" spans="2:12" s="3" customFormat="1" ht="18" customHeight="1">
      <c r="B24" s="54" t="s">
        <v>12</v>
      </c>
      <c r="C24" s="41" t="s">
        <v>430</v>
      </c>
      <c r="D24" s="19"/>
      <c r="E24" s="17"/>
      <c r="F24" s="85">
        <f t="shared" si="0"/>
        <v>0</v>
      </c>
      <c r="G24" s="12"/>
      <c r="H24" s="38"/>
      <c r="I24" s="104">
        <v>0</v>
      </c>
      <c r="J24" s="32"/>
      <c r="K24" s="30">
        <f>E24-J24</f>
        <v>0</v>
      </c>
      <c r="L24" s="27"/>
    </row>
    <row r="25" spans="2:12" s="3" customFormat="1" ht="18" customHeight="1">
      <c r="B25" s="54" t="s">
        <v>13</v>
      </c>
      <c r="C25" s="41" t="s">
        <v>432</v>
      </c>
      <c r="D25" s="19"/>
      <c r="E25" s="17"/>
      <c r="F25" s="85">
        <f t="shared" si="0"/>
        <v>0</v>
      </c>
      <c r="G25" s="12"/>
      <c r="H25" s="38"/>
      <c r="I25" s="104">
        <v>0</v>
      </c>
      <c r="J25" s="32"/>
      <c r="K25" s="30">
        <f t="shared" ref="K25:K36" si="2">E25-J25</f>
        <v>0</v>
      </c>
      <c r="L25" s="27"/>
    </row>
    <row r="26" spans="2:12" s="3" customFormat="1" ht="18" customHeight="1">
      <c r="B26" s="54" t="s">
        <v>14</v>
      </c>
      <c r="C26" s="41" t="s">
        <v>434</v>
      </c>
      <c r="D26" s="19"/>
      <c r="E26" s="17"/>
      <c r="F26" s="85">
        <f t="shared" si="0"/>
        <v>0</v>
      </c>
      <c r="G26" s="12"/>
      <c r="H26" s="38"/>
      <c r="I26" s="104">
        <v>0</v>
      </c>
      <c r="J26" s="32"/>
      <c r="K26" s="30">
        <f t="shared" si="2"/>
        <v>0</v>
      </c>
      <c r="L26" s="27"/>
    </row>
    <row r="27" spans="2:12" s="3" customFormat="1" ht="18" customHeight="1">
      <c r="B27" s="54" t="s">
        <v>15</v>
      </c>
      <c r="C27" s="41" t="s">
        <v>436</v>
      </c>
      <c r="D27" s="19"/>
      <c r="E27" s="17"/>
      <c r="F27" s="85">
        <f t="shared" si="0"/>
        <v>0</v>
      </c>
      <c r="G27" s="12"/>
      <c r="H27" s="38"/>
      <c r="I27" s="104">
        <v>0</v>
      </c>
      <c r="J27" s="32"/>
      <c r="K27" s="30">
        <f t="shared" si="2"/>
        <v>0</v>
      </c>
      <c r="L27" s="27"/>
    </row>
    <row r="28" spans="2:12" s="3" customFormat="1" ht="18" customHeight="1">
      <c r="B28" s="54" t="s">
        <v>16</v>
      </c>
      <c r="C28" s="41" t="s">
        <v>438</v>
      </c>
      <c r="D28" s="19"/>
      <c r="E28" s="17"/>
      <c r="F28" s="85">
        <f t="shared" si="0"/>
        <v>0</v>
      </c>
      <c r="G28" s="12"/>
      <c r="H28" s="38"/>
      <c r="I28" s="104">
        <v>0</v>
      </c>
      <c r="J28" s="32"/>
      <c r="K28" s="30">
        <f t="shared" si="2"/>
        <v>0</v>
      </c>
      <c r="L28" s="27"/>
    </row>
    <row r="29" spans="2:12" s="3" customFormat="1" ht="18" customHeight="1">
      <c r="B29" s="54" t="s">
        <v>17</v>
      </c>
      <c r="C29" s="41" t="s">
        <v>440</v>
      </c>
      <c r="D29" s="19"/>
      <c r="E29" s="17"/>
      <c r="F29" s="85">
        <f t="shared" si="0"/>
        <v>0</v>
      </c>
      <c r="G29" s="12"/>
      <c r="H29" s="38"/>
      <c r="I29" s="104">
        <v>0</v>
      </c>
      <c r="J29" s="32"/>
      <c r="K29" s="30">
        <f t="shared" si="2"/>
        <v>0</v>
      </c>
      <c r="L29" s="27"/>
    </row>
    <row r="30" spans="2:12" s="3" customFormat="1" ht="18" customHeight="1">
      <c r="B30" s="54" t="s">
        <v>18</v>
      </c>
      <c r="C30" s="38" t="s">
        <v>442</v>
      </c>
      <c r="D30" s="19"/>
      <c r="E30" s="17"/>
      <c r="F30" s="85">
        <f t="shared" si="0"/>
        <v>0</v>
      </c>
      <c r="G30" s="12"/>
      <c r="H30" s="38"/>
      <c r="I30" s="104">
        <v>0</v>
      </c>
      <c r="J30" s="32"/>
      <c r="K30" s="30">
        <f t="shared" si="2"/>
        <v>0</v>
      </c>
      <c r="L30" s="27"/>
    </row>
    <row r="31" spans="2:12" s="3" customFormat="1" ht="18" customHeight="1">
      <c r="B31" s="54" t="s">
        <v>19</v>
      </c>
      <c r="C31" s="38" t="s">
        <v>444</v>
      </c>
      <c r="D31" s="19"/>
      <c r="E31" s="17"/>
      <c r="F31" s="85">
        <f t="shared" si="0"/>
        <v>0</v>
      </c>
      <c r="G31" s="12"/>
      <c r="H31" s="38"/>
      <c r="I31" s="104">
        <v>0</v>
      </c>
      <c r="J31" s="32"/>
      <c r="K31" s="30">
        <f t="shared" si="2"/>
        <v>0</v>
      </c>
      <c r="L31" s="27"/>
    </row>
    <row r="32" spans="2:12" s="3" customFormat="1" ht="18" customHeight="1">
      <c r="B32" s="54" t="s">
        <v>20</v>
      </c>
      <c r="C32" s="38" t="s">
        <v>446</v>
      </c>
      <c r="D32" s="19"/>
      <c r="E32" s="17"/>
      <c r="F32" s="85">
        <f t="shared" si="0"/>
        <v>0</v>
      </c>
      <c r="G32" s="12"/>
      <c r="H32" s="38"/>
      <c r="I32" s="104">
        <v>0</v>
      </c>
      <c r="J32" s="32"/>
      <c r="K32" s="30">
        <f t="shared" si="2"/>
        <v>0</v>
      </c>
      <c r="L32" s="27"/>
    </row>
    <row r="33" spans="2:12" s="3" customFormat="1" ht="18" customHeight="1">
      <c r="B33" s="54" t="s">
        <v>21</v>
      </c>
      <c r="C33" s="38"/>
      <c r="D33" s="19"/>
      <c r="E33" s="17"/>
      <c r="F33" s="85">
        <f t="shared" si="0"/>
        <v>0</v>
      </c>
      <c r="G33" s="12"/>
      <c r="H33" s="38"/>
      <c r="I33" s="104">
        <v>0</v>
      </c>
      <c r="J33" s="32"/>
      <c r="K33" s="30">
        <f t="shared" si="2"/>
        <v>0</v>
      </c>
      <c r="L33" s="27"/>
    </row>
    <row r="34" spans="2:12" s="3" customFormat="1" ht="18" customHeight="1">
      <c r="B34" s="54" t="s">
        <v>22</v>
      </c>
      <c r="C34" s="38"/>
      <c r="D34" s="19"/>
      <c r="E34" s="17"/>
      <c r="F34" s="85">
        <f t="shared" si="0"/>
        <v>0</v>
      </c>
      <c r="G34" s="12"/>
      <c r="H34" s="38"/>
      <c r="I34" s="104">
        <v>0</v>
      </c>
      <c r="J34" s="32"/>
      <c r="K34" s="30">
        <f t="shared" si="2"/>
        <v>0</v>
      </c>
      <c r="L34" s="27"/>
    </row>
    <row r="35" spans="2:12" s="3" customFormat="1" ht="18" customHeight="1">
      <c r="B35" s="54" t="s">
        <v>23</v>
      </c>
      <c r="C35" s="38"/>
      <c r="D35" s="19"/>
      <c r="E35" s="17"/>
      <c r="F35" s="85">
        <f t="shared" si="0"/>
        <v>0</v>
      </c>
      <c r="G35" s="12"/>
      <c r="H35" s="38"/>
      <c r="I35" s="104">
        <v>0</v>
      </c>
      <c r="J35" s="32"/>
      <c r="K35" s="30">
        <f t="shared" si="2"/>
        <v>0</v>
      </c>
      <c r="L35" s="27"/>
    </row>
    <row r="36" spans="2:12" s="3" customFormat="1" ht="18" customHeight="1" thickBot="1">
      <c r="B36" s="56" t="s">
        <v>24</v>
      </c>
      <c r="C36" s="39"/>
      <c r="D36" s="20"/>
      <c r="E36" s="18"/>
      <c r="F36" s="86">
        <f t="shared" si="0"/>
        <v>0</v>
      </c>
      <c r="G36" s="15"/>
      <c r="H36" s="39"/>
      <c r="I36" s="105">
        <v>0</v>
      </c>
      <c r="J36" s="33"/>
      <c r="K36" s="31">
        <f t="shared" si="2"/>
        <v>0</v>
      </c>
      <c r="L36" s="28"/>
    </row>
    <row r="37" spans="2:12" s="3" customFormat="1" ht="18" customHeight="1">
      <c r="B37" s="55" t="s">
        <v>26</v>
      </c>
      <c r="C37" s="40" t="s">
        <v>448</v>
      </c>
      <c r="D37" s="21">
        <f>SUM(D38:D47)</f>
        <v>0</v>
      </c>
      <c r="E37" s="23">
        <f>SUM(E38:E47)</f>
        <v>0</v>
      </c>
      <c r="F37" s="88">
        <f t="shared" si="0"/>
        <v>0</v>
      </c>
      <c r="G37" s="25"/>
      <c r="H37" s="76"/>
      <c r="I37" s="107">
        <v>0</v>
      </c>
      <c r="J37" s="34">
        <f>SUM(J38:J47)</f>
        <v>0</v>
      </c>
      <c r="K37" s="37">
        <f>SUM(K38:K47)</f>
        <v>0</v>
      </c>
      <c r="L37" s="29"/>
    </row>
    <row r="38" spans="2:12" s="3" customFormat="1" ht="18" customHeight="1">
      <c r="B38" s="53" t="s">
        <v>25</v>
      </c>
      <c r="C38" s="38" t="s">
        <v>449</v>
      </c>
      <c r="D38" s="19"/>
      <c r="E38" s="17"/>
      <c r="F38" s="85">
        <f t="shared" si="0"/>
        <v>0</v>
      </c>
      <c r="G38" s="12"/>
      <c r="H38" s="38"/>
      <c r="I38" s="104">
        <v>0</v>
      </c>
      <c r="J38" s="32"/>
      <c r="K38" s="30">
        <f>E38-J38</f>
        <v>0</v>
      </c>
      <c r="L38" s="27"/>
    </row>
    <row r="39" spans="2:12" s="3" customFormat="1" ht="18" customHeight="1">
      <c r="B39" s="53" t="s">
        <v>27</v>
      </c>
      <c r="C39" s="38" t="s">
        <v>451</v>
      </c>
      <c r="D39" s="19"/>
      <c r="E39" s="17"/>
      <c r="F39" s="85">
        <f t="shared" si="0"/>
        <v>0</v>
      </c>
      <c r="G39" s="12"/>
      <c r="H39" s="38"/>
      <c r="I39" s="104">
        <v>0</v>
      </c>
      <c r="J39" s="32"/>
      <c r="K39" s="30">
        <f t="shared" ref="K39:K102" si="3">E39-J39</f>
        <v>0</v>
      </c>
      <c r="L39" s="27"/>
    </row>
    <row r="40" spans="2:12" s="3" customFormat="1" ht="18" customHeight="1">
      <c r="B40" s="53" t="s">
        <v>28</v>
      </c>
      <c r="C40" s="38" t="s">
        <v>453</v>
      </c>
      <c r="D40" s="19"/>
      <c r="E40" s="17"/>
      <c r="F40" s="85">
        <f t="shared" si="0"/>
        <v>0</v>
      </c>
      <c r="G40" s="12"/>
      <c r="H40" s="38"/>
      <c r="I40" s="104">
        <v>0</v>
      </c>
      <c r="J40" s="32"/>
      <c r="K40" s="30">
        <f t="shared" si="3"/>
        <v>0</v>
      </c>
      <c r="L40" s="27"/>
    </row>
    <row r="41" spans="2:12" s="3" customFormat="1" ht="18" customHeight="1">
      <c r="B41" s="53" t="s">
        <v>29</v>
      </c>
      <c r="C41" s="38" t="s">
        <v>455</v>
      </c>
      <c r="D41" s="19"/>
      <c r="E41" s="17"/>
      <c r="F41" s="85">
        <f t="shared" si="0"/>
        <v>0</v>
      </c>
      <c r="G41" s="12"/>
      <c r="H41" s="38"/>
      <c r="I41" s="104">
        <v>0</v>
      </c>
      <c r="J41" s="32"/>
      <c r="K41" s="30">
        <f t="shared" si="3"/>
        <v>0</v>
      </c>
      <c r="L41" s="27"/>
    </row>
    <row r="42" spans="2:12" s="3" customFormat="1" ht="18" customHeight="1">
      <c r="B42" s="53" t="s">
        <v>30</v>
      </c>
      <c r="C42" s="38" t="s">
        <v>458</v>
      </c>
      <c r="D42" s="19"/>
      <c r="E42" s="17"/>
      <c r="F42" s="85">
        <f t="shared" si="0"/>
        <v>0</v>
      </c>
      <c r="G42" s="12"/>
      <c r="H42" s="38"/>
      <c r="I42" s="104">
        <v>0</v>
      </c>
      <c r="J42" s="32"/>
      <c r="K42" s="30">
        <f>E42-J42</f>
        <v>0</v>
      </c>
      <c r="L42" s="27"/>
    </row>
    <row r="43" spans="2:12" s="3" customFormat="1" ht="18" customHeight="1">
      <c r="B43" s="53" t="s">
        <v>31</v>
      </c>
      <c r="C43" s="38" t="s">
        <v>462</v>
      </c>
      <c r="D43" s="19"/>
      <c r="E43" s="17"/>
      <c r="F43" s="85">
        <f t="shared" si="0"/>
        <v>0</v>
      </c>
      <c r="G43" s="12"/>
      <c r="H43" s="38"/>
      <c r="I43" s="104">
        <v>0</v>
      </c>
      <c r="J43" s="32"/>
      <c r="K43" s="30">
        <f>E43-J43</f>
        <v>0</v>
      </c>
      <c r="L43" s="27"/>
    </row>
    <row r="44" spans="2:12" s="3" customFormat="1" ht="18" customHeight="1">
      <c r="B44" s="53" t="s">
        <v>32</v>
      </c>
      <c r="C44" s="38"/>
      <c r="D44" s="19"/>
      <c r="E44" s="17"/>
      <c r="F44" s="85">
        <f t="shared" si="0"/>
        <v>0</v>
      </c>
      <c r="G44" s="12"/>
      <c r="H44" s="38"/>
      <c r="I44" s="104">
        <v>0</v>
      </c>
      <c r="J44" s="32"/>
      <c r="K44" s="30">
        <f t="shared" si="3"/>
        <v>0</v>
      </c>
      <c r="L44" s="27"/>
    </row>
    <row r="45" spans="2:12" s="3" customFormat="1" ht="18" customHeight="1">
      <c r="B45" s="53" t="s">
        <v>33</v>
      </c>
      <c r="C45" s="38"/>
      <c r="D45" s="19"/>
      <c r="E45" s="17"/>
      <c r="F45" s="85">
        <f t="shared" si="0"/>
        <v>0</v>
      </c>
      <c r="G45" s="12"/>
      <c r="H45" s="38"/>
      <c r="I45" s="104">
        <v>0</v>
      </c>
      <c r="J45" s="32"/>
      <c r="K45" s="30">
        <f t="shared" si="3"/>
        <v>0</v>
      </c>
      <c r="L45" s="27"/>
    </row>
    <row r="46" spans="2:12" s="3" customFormat="1" ht="18" customHeight="1">
      <c r="B46" s="53" t="s">
        <v>34</v>
      </c>
      <c r="C46" s="38"/>
      <c r="D46" s="19"/>
      <c r="E46" s="17"/>
      <c r="F46" s="85">
        <f t="shared" si="0"/>
        <v>0</v>
      </c>
      <c r="G46" s="12"/>
      <c r="H46" s="38"/>
      <c r="I46" s="104">
        <v>0</v>
      </c>
      <c r="J46" s="32"/>
      <c r="K46" s="30">
        <f t="shared" si="3"/>
        <v>0</v>
      </c>
      <c r="L46" s="27"/>
    </row>
    <row r="47" spans="2:12" s="3" customFormat="1" ht="18" customHeight="1" thickBot="1">
      <c r="B47" s="56" t="s">
        <v>35</v>
      </c>
      <c r="C47" s="39"/>
      <c r="D47" s="20"/>
      <c r="E47" s="18"/>
      <c r="F47" s="86">
        <f t="shared" si="0"/>
        <v>0</v>
      </c>
      <c r="G47" s="15"/>
      <c r="H47" s="39"/>
      <c r="I47" s="105">
        <v>0</v>
      </c>
      <c r="J47" s="33"/>
      <c r="K47" s="31">
        <f t="shared" si="3"/>
        <v>0</v>
      </c>
      <c r="L47" s="28"/>
    </row>
    <row r="48" spans="2:12" s="3" customFormat="1" ht="18" customHeight="1">
      <c r="B48" s="55" t="s">
        <v>36</v>
      </c>
      <c r="C48" s="40" t="s">
        <v>464</v>
      </c>
      <c r="D48" s="21">
        <f>SUM(D49:D63)</f>
        <v>0</v>
      </c>
      <c r="E48" s="23">
        <f>SUM(E49:E63)</f>
        <v>0</v>
      </c>
      <c r="F48" s="88">
        <f t="shared" si="0"/>
        <v>0</v>
      </c>
      <c r="G48" s="25"/>
      <c r="H48" s="76"/>
      <c r="I48" s="107">
        <v>0</v>
      </c>
      <c r="J48" s="34">
        <f>SUM(J49:J63)</f>
        <v>0</v>
      </c>
      <c r="K48" s="37">
        <f>SUM(K49:K63)</f>
        <v>0</v>
      </c>
      <c r="L48" s="29"/>
    </row>
    <row r="49" spans="2:12" s="3" customFormat="1" ht="18" customHeight="1">
      <c r="B49" s="53" t="s">
        <v>37</v>
      </c>
      <c r="C49" s="38" t="s">
        <v>465</v>
      </c>
      <c r="D49" s="19"/>
      <c r="E49" s="17"/>
      <c r="F49" s="85">
        <f t="shared" si="0"/>
        <v>0</v>
      </c>
      <c r="G49" s="12"/>
      <c r="H49" s="38"/>
      <c r="I49" s="104">
        <v>0</v>
      </c>
      <c r="J49" s="32"/>
      <c r="K49" s="30">
        <f t="shared" si="3"/>
        <v>0</v>
      </c>
      <c r="L49" s="27"/>
    </row>
    <row r="50" spans="2:12" s="3" customFormat="1" ht="18" customHeight="1">
      <c r="B50" s="53" t="s">
        <v>38</v>
      </c>
      <c r="C50" s="38" t="s">
        <v>466</v>
      </c>
      <c r="D50" s="19"/>
      <c r="E50" s="17"/>
      <c r="F50" s="85">
        <f t="shared" si="0"/>
        <v>0</v>
      </c>
      <c r="G50" s="12"/>
      <c r="H50" s="38"/>
      <c r="I50" s="104">
        <v>0</v>
      </c>
      <c r="J50" s="32"/>
      <c r="K50" s="30">
        <f t="shared" si="3"/>
        <v>0</v>
      </c>
      <c r="L50" s="27"/>
    </row>
    <row r="51" spans="2:12" s="3" customFormat="1" ht="18" customHeight="1">
      <c r="B51" s="53" t="s">
        <v>39</v>
      </c>
      <c r="C51" s="38" t="s">
        <v>467</v>
      </c>
      <c r="D51" s="19"/>
      <c r="E51" s="17"/>
      <c r="F51" s="85">
        <f t="shared" si="0"/>
        <v>0</v>
      </c>
      <c r="G51" s="12"/>
      <c r="H51" s="38"/>
      <c r="I51" s="104">
        <v>0</v>
      </c>
      <c r="J51" s="32"/>
      <c r="K51" s="30">
        <f t="shared" si="3"/>
        <v>0</v>
      </c>
      <c r="L51" s="27"/>
    </row>
    <row r="52" spans="2:12" s="3" customFormat="1" ht="18" customHeight="1">
      <c r="B52" s="53" t="s">
        <v>40</v>
      </c>
      <c r="C52" s="38" t="s">
        <v>468</v>
      </c>
      <c r="D52" s="19"/>
      <c r="E52" s="17"/>
      <c r="F52" s="85">
        <f t="shared" si="0"/>
        <v>0</v>
      </c>
      <c r="G52" s="12"/>
      <c r="H52" s="38"/>
      <c r="I52" s="104">
        <v>0</v>
      </c>
      <c r="J52" s="32"/>
      <c r="K52" s="30">
        <f t="shared" si="3"/>
        <v>0</v>
      </c>
      <c r="L52" s="27"/>
    </row>
    <row r="53" spans="2:12" s="3" customFormat="1" ht="18" customHeight="1">
      <c r="B53" s="53" t="s">
        <v>41</v>
      </c>
      <c r="C53" s="38" t="s">
        <v>469</v>
      </c>
      <c r="D53" s="19"/>
      <c r="E53" s="17"/>
      <c r="F53" s="85">
        <f t="shared" si="0"/>
        <v>0</v>
      </c>
      <c r="G53" s="12"/>
      <c r="H53" s="38"/>
      <c r="I53" s="104">
        <v>0</v>
      </c>
      <c r="J53" s="32"/>
      <c r="K53" s="30">
        <f t="shared" si="3"/>
        <v>0</v>
      </c>
      <c r="L53" s="27"/>
    </row>
    <row r="54" spans="2:12" s="3" customFormat="1" ht="18" customHeight="1">
      <c r="B54" s="53" t="s">
        <v>42</v>
      </c>
      <c r="C54" s="38" t="s">
        <v>470</v>
      </c>
      <c r="D54" s="19"/>
      <c r="E54" s="17"/>
      <c r="F54" s="85">
        <f t="shared" si="0"/>
        <v>0</v>
      </c>
      <c r="G54" s="12"/>
      <c r="H54" s="38"/>
      <c r="I54" s="104">
        <v>0</v>
      </c>
      <c r="J54" s="32"/>
      <c r="K54" s="30">
        <f t="shared" si="3"/>
        <v>0</v>
      </c>
      <c r="L54" s="27"/>
    </row>
    <row r="55" spans="2:12" s="3" customFormat="1" ht="18" customHeight="1">
      <c r="B55" s="53" t="s">
        <v>43</v>
      </c>
      <c r="C55" s="38" t="s">
        <v>471</v>
      </c>
      <c r="D55" s="19"/>
      <c r="E55" s="17"/>
      <c r="F55" s="85">
        <f t="shared" si="0"/>
        <v>0</v>
      </c>
      <c r="G55" s="12"/>
      <c r="H55" s="38"/>
      <c r="I55" s="104">
        <v>0</v>
      </c>
      <c r="J55" s="32"/>
      <c r="K55" s="30">
        <f t="shared" si="3"/>
        <v>0</v>
      </c>
      <c r="L55" s="27"/>
    </row>
    <row r="56" spans="2:12" s="3" customFormat="1" ht="18" customHeight="1">
      <c r="B56" s="53" t="s">
        <v>44</v>
      </c>
      <c r="C56" s="38" t="s">
        <v>472</v>
      </c>
      <c r="D56" s="19"/>
      <c r="E56" s="17"/>
      <c r="F56" s="85">
        <f t="shared" si="0"/>
        <v>0</v>
      </c>
      <c r="G56" s="12"/>
      <c r="H56" s="38"/>
      <c r="I56" s="104">
        <v>0</v>
      </c>
      <c r="J56" s="32"/>
      <c r="K56" s="30">
        <f t="shared" si="3"/>
        <v>0</v>
      </c>
      <c r="L56" s="27"/>
    </row>
    <row r="57" spans="2:12" s="3" customFormat="1" ht="18" customHeight="1">
      <c r="B57" s="53" t="s">
        <v>473</v>
      </c>
      <c r="C57" s="38" t="s">
        <v>474</v>
      </c>
      <c r="D57" s="19"/>
      <c r="E57" s="17"/>
      <c r="F57" s="85">
        <f t="shared" si="0"/>
        <v>0</v>
      </c>
      <c r="G57" s="12"/>
      <c r="H57" s="38"/>
      <c r="I57" s="104">
        <v>0</v>
      </c>
      <c r="J57" s="32"/>
      <c r="K57" s="30">
        <f t="shared" si="3"/>
        <v>0</v>
      </c>
      <c r="L57" s="27"/>
    </row>
    <row r="58" spans="2:12" s="3" customFormat="1" ht="18" customHeight="1">
      <c r="B58" s="53" t="s">
        <v>45</v>
      </c>
      <c r="C58" s="38" t="s">
        <v>475</v>
      </c>
      <c r="D58" s="19"/>
      <c r="E58" s="17"/>
      <c r="F58" s="85">
        <f t="shared" si="0"/>
        <v>0</v>
      </c>
      <c r="G58" s="12"/>
      <c r="H58" s="38"/>
      <c r="I58" s="104">
        <v>0</v>
      </c>
      <c r="J58" s="32"/>
      <c r="K58" s="30">
        <f t="shared" si="3"/>
        <v>0</v>
      </c>
      <c r="L58" s="27"/>
    </row>
    <row r="59" spans="2:12" s="3" customFormat="1" ht="18" customHeight="1">
      <c r="B59" s="53" t="s">
        <v>46</v>
      </c>
      <c r="C59" s="38" t="s">
        <v>472</v>
      </c>
      <c r="D59" s="19"/>
      <c r="E59" s="17"/>
      <c r="F59" s="85">
        <f t="shared" si="0"/>
        <v>0</v>
      </c>
      <c r="G59" s="12"/>
      <c r="H59" s="38"/>
      <c r="I59" s="104">
        <v>0</v>
      </c>
      <c r="J59" s="32"/>
      <c r="K59" s="30">
        <f t="shared" si="3"/>
        <v>0</v>
      </c>
      <c r="L59" s="27"/>
    </row>
    <row r="60" spans="2:12" s="3" customFormat="1" ht="18" customHeight="1">
      <c r="B60" s="53" t="s">
        <v>47</v>
      </c>
      <c r="C60" s="38"/>
      <c r="D60" s="19"/>
      <c r="E60" s="17"/>
      <c r="F60" s="85">
        <f t="shared" si="0"/>
        <v>0</v>
      </c>
      <c r="G60" s="12"/>
      <c r="H60" s="38"/>
      <c r="I60" s="104">
        <v>0</v>
      </c>
      <c r="J60" s="32"/>
      <c r="K60" s="30">
        <f t="shared" si="3"/>
        <v>0</v>
      </c>
      <c r="L60" s="27"/>
    </row>
    <row r="61" spans="2:12" s="3" customFormat="1" ht="18" customHeight="1">
      <c r="B61" s="53" t="s">
        <v>48</v>
      </c>
      <c r="C61" s="38"/>
      <c r="D61" s="19"/>
      <c r="E61" s="17"/>
      <c r="F61" s="85">
        <f t="shared" si="0"/>
        <v>0</v>
      </c>
      <c r="G61" s="12"/>
      <c r="H61" s="38"/>
      <c r="I61" s="104">
        <v>0</v>
      </c>
      <c r="J61" s="32"/>
      <c r="K61" s="30">
        <f t="shared" si="3"/>
        <v>0</v>
      </c>
      <c r="L61" s="27"/>
    </row>
    <row r="62" spans="2:12" s="3" customFormat="1" ht="18" customHeight="1">
      <c r="B62" s="53" t="s">
        <v>49</v>
      </c>
      <c r="C62" s="38"/>
      <c r="D62" s="19"/>
      <c r="E62" s="17"/>
      <c r="F62" s="85">
        <f t="shared" si="0"/>
        <v>0</v>
      </c>
      <c r="G62" s="12"/>
      <c r="H62" s="38"/>
      <c r="I62" s="104">
        <v>0</v>
      </c>
      <c r="J62" s="32"/>
      <c r="K62" s="30">
        <f t="shared" si="3"/>
        <v>0</v>
      </c>
      <c r="L62" s="27"/>
    </row>
    <row r="63" spans="2:12" s="3" customFormat="1" ht="18" customHeight="1" thickBot="1">
      <c r="B63" s="56" t="s">
        <v>50</v>
      </c>
      <c r="C63" s="39"/>
      <c r="D63" s="20"/>
      <c r="E63" s="18"/>
      <c r="F63" s="86">
        <f t="shared" si="0"/>
        <v>0</v>
      </c>
      <c r="G63" s="15"/>
      <c r="H63" s="39"/>
      <c r="I63" s="105">
        <v>0</v>
      </c>
      <c r="J63" s="33"/>
      <c r="K63" s="31">
        <f t="shared" si="3"/>
        <v>0</v>
      </c>
      <c r="L63" s="28"/>
    </row>
    <row r="64" spans="2:12" s="3" customFormat="1" ht="18" customHeight="1">
      <c r="B64" s="55" t="s">
        <v>51</v>
      </c>
      <c r="C64" s="40" t="s">
        <v>476</v>
      </c>
      <c r="D64" s="21">
        <f>SUM(D65:D83)</f>
        <v>0</v>
      </c>
      <c r="E64" s="23">
        <f>SUM(E65:E83)</f>
        <v>0</v>
      </c>
      <c r="F64" s="88">
        <f t="shared" si="0"/>
        <v>0</v>
      </c>
      <c r="G64" s="25"/>
      <c r="H64" s="76"/>
      <c r="I64" s="107">
        <v>0</v>
      </c>
      <c r="J64" s="34">
        <f>SUM(J65:J83)</f>
        <v>0</v>
      </c>
      <c r="K64" s="37">
        <f>SUM(K65:K83)</f>
        <v>0</v>
      </c>
      <c r="L64" s="29"/>
    </row>
    <row r="65" spans="2:12" s="3" customFormat="1" ht="18" customHeight="1">
      <c r="B65" s="53" t="s">
        <v>52</v>
      </c>
      <c r="C65" s="38" t="s">
        <v>477</v>
      </c>
      <c r="D65" s="19"/>
      <c r="E65" s="17"/>
      <c r="F65" s="85">
        <f t="shared" si="0"/>
        <v>0</v>
      </c>
      <c r="G65" s="12"/>
      <c r="H65" s="38"/>
      <c r="I65" s="104">
        <v>0</v>
      </c>
      <c r="J65" s="32"/>
      <c r="K65" s="30">
        <f t="shared" si="3"/>
        <v>0</v>
      </c>
      <c r="L65" s="27"/>
    </row>
    <row r="66" spans="2:12" s="3" customFormat="1" ht="18" customHeight="1">
      <c r="B66" s="53" t="s">
        <v>478</v>
      </c>
      <c r="C66" s="38" t="s">
        <v>479</v>
      </c>
      <c r="D66" s="19"/>
      <c r="E66" s="17"/>
      <c r="F66" s="85">
        <f t="shared" si="0"/>
        <v>0</v>
      </c>
      <c r="G66" s="12"/>
      <c r="H66" s="38"/>
      <c r="I66" s="104">
        <v>0</v>
      </c>
      <c r="J66" s="32"/>
      <c r="K66" s="30">
        <f t="shared" si="3"/>
        <v>0</v>
      </c>
      <c r="L66" s="27"/>
    </row>
    <row r="67" spans="2:12" s="3" customFormat="1" ht="18" customHeight="1">
      <c r="B67" s="53" t="s">
        <v>53</v>
      </c>
      <c r="C67" s="38" t="s">
        <v>480</v>
      </c>
      <c r="D67" s="19"/>
      <c r="E67" s="17"/>
      <c r="F67" s="85">
        <f t="shared" si="0"/>
        <v>0</v>
      </c>
      <c r="G67" s="12"/>
      <c r="H67" s="38"/>
      <c r="I67" s="104">
        <v>0</v>
      </c>
      <c r="J67" s="32"/>
      <c r="K67" s="30">
        <f t="shared" si="3"/>
        <v>0</v>
      </c>
      <c r="L67" s="27"/>
    </row>
    <row r="68" spans="2:12" s="3" customFormat="1" ht="18" customHeight="1">
      <c r="B68" s="53" t="s">
        <v>54</v>
      </c>
      <c r="C68" s="38" t="s">
        <v>481</v>
      </c>
      <c r="D68" s="19"/>
      <c r="E68" s="17"/>
      <c r="F68" s="85">
        <f t="shared" si="0"/>
        <v>0</v>
      </c>
      <c r="G68" s="12"/>
      <c r="H68" s="38"/>
      <c r="I68" s="104">
        <v>0</v>
      </c>
      <c r="J68" s="32"/>
      <c r="K68" s="30">
        <f t="shared" si="3"/>
        <v>0</v>
      </c>
      <c r="L68" s="27"/>
    </row>
    <row r="69" spans="2:12" s="3" customFormat="1" ht="18" customHeight="1">
      <c r="B69" s="53" t="s">
        <v>55</v>
      </c>
      <c r="C69" s="38" t="s">
        <v>482</v>
      </c>
      <c r="D69" s="19"/>
      <c r="E69" s="17"/>
      <c r="F69" s="85">
        <f t="shared" si="0"/>
        <v>0</v>
      </c>
      <c r="G69" s="12"/>
      <c r="H69" s="38"/>
      <c r="I69" s="104">
        <v>0</v>
      </c>
      <c r="J69" s="32"/>
      <c r="K69" s="30">
        <f t="shared" si="3"/>
        <v>0</v>
      </c>
      <c r="L69" s="27"/>
    </row>
    <row r="70" spans="2:12" s="3" customFormat="1" ht="18" customHeight="1">
      <c r="B70" s="53" t="s">
        <v>56</v>
      </c>
      <c r="C70" s="38" t="s">
        <v>483</v>
      </c>
      <c r="D70" s="19"/>
      <c r="E70" s="17"/>
      <c r="F70" s="85">
        <f t="shared" si="0"/>
        <v>0</v>
      </c>
      <c r="G70" s="12"/>
      <c r="H70" s="38"/>
      <c r="I70" s="104">
        <v>0</v>
      </c>
      <c r="J70" s="32"/>
      <c r="K70" s="30">
        <f t="shared" si="3"/>
        <v>0</v>
      </c>
      <c r="L70" s="27"/>
    </row>
    <row r="71" spans="2:12" s="3" customFormat="1" ht="18" customHeight="1">
      <c r="B71" s="53" t="s">
        <v>57</v>
      </c>
      <c r="C71" s="38" t="s">
        <v>484</v>
      </c>
      <c r="D71" s="19"/>
      <c r="E71" s="17"/>
      <c r="F71" s="85">
        <f t="shared" si="0"/>
        <v>0</v>
      </c>
      <c r="G71" s="12"/>
      <c r="H71" s="38"/>
      <c r="I71" s="104">
        <v>0</v>
      </c>
      <c r="J71" s="32"/>
      <c r="K71" s="30">
        <f t="shared" si="3"/>
        <v>0</v>
      </c>
      <c r="L71" s="27"/>
    </row>
    <row r="72" spans="2:12" s="3" customFormat="1" ht="18" customHeight="1">
      <c r="B72" s="53" t="s">
        <v>58</v>
      </c>
      <c r="C72" s="38" t="s">
        <v>485</v>
      </c>
      <c r="D72" s="19"/>
      <c r="E72" s="17"/>
      <c r="F72" s="85">
        <f t="shared" si="0"/>
        <v>0</v>
      </c>
      <c r="G72" s="12"/>
      <c r="H72" s="38"/>
      <c r="I72" s="104">
        <v>0</v>
      </c>
      <c r="J72" s="32"/>
      <c r="K72" s="30">
        <f t="shared" si="3"/>
        <v>0</v>
      </c>
      <c r="L72" s="27"/>
    </row>
    <row r="73" spans="2:12" s="3" customFormat="1" ht="18" customHeight="1">
      <c r="B73" s="53" t="s">
        <v>59</v>
      </c>
      <c r="C73" s="38" t="s">
        <v>486</v>
      </c>
      <c r="D73" s="19"/>
      <c r="E73" s="17"/>
      <c r="F73" s="85">
        <f t="shared" si="0"/>
        <v>0</v>
      </c>
      <c r="G73" s="12"/>
      <c r="H73" s="38"/>
      <c r="I73" s="104">
        <v>0</v>
      </c>
      <c r="J73" s="32"/>
      <c r="K73" s="30">
        <f t="shared" si="3"/>
        <v>0</v>
      </c>
      <c r="L73" s="27"/>
    </row>
    <row r="74" spans="2:12" s="3" customFormat="1" ht="18" customHeight="1">
      <c r="B74" s="53" t="s">
        <v>60</v>
      </c>
      <c r="C74" s="38" t="s">
        <v>487</v>
      </c>
      <c r="D74" s="19"/>
      <c r="E74" s="17"/>
      <c r="F74" s="85">
        <f t="shared" si="0"/>
        <v>0</v>
      </c>
      <c r="G74" s="12"/>
      <c r="H74" s="38"/>
      <c r="I74" s="104">
        <v>0</v>
      </c>
      <c r="J74" s="32"/>
      <c r="K74" s="30">
        <f t="shared" si="3"/>
        <v>0</v>
      </c>
      <c r="L74" s="27"/>
    </row>
    <row r="75" spans="2:12" s="3" customFormat="1" ht="18" customHeight="1">
      <c r="B75" s="53" t="s">
        <v>61</v>
      </c>
      <c r="C75" s="38" t="s">
        <v>488</v>
      </c>
      <c r="D75" s="19"/>
      <c r="E75" s="17"/>
      <c r="F75" s="85">
        <f t="shared" si="0"/>
        <v>0</v>
      </c>
      <c r="G75" s="12"/>
      <c r="H75" s="38"/>
      <c r="I75" s="104">
        <v>0</v>
      </c>
      <c r="J75" s="32"/>
      <c r="K75" s="30">
        <f t="shared" si="3"/>
        <v>0</v>
      </c>
      <c r="L75" s="27"/>
    </row>
    <row r="76" spans="2:12" s="3" customFormat="1" ht="18" customHeight="1">
      <c r="B76" s="53" t="s">
        <v>62</v>
      </c>
      <c r="C76" s="38" t="s">
        <v>489</v>
      </c>
      <c r="D76" s="19"/>
      <c r="E76" s="17"/>
      <c r="F76" s="85">
        <f t="shared" si="0"/>
        <v>0</v>
      </c>
      <c r="G76" s="12"/>
      <c r="H76" s="38"/>
      <c r="I76" s="104">
        <v>0</v>
      </c>
      <c r="J76" s="32"/>
      <c r="K76" s="30">
        <f t="shared" si="3"/>
        <v>0</v>
      </c>
      <c r="L76" s="27"/>
    </row>
    <row r="77" spans="2:12" s="3" customFormat="1" ht="18" customHeight="1">
      <c r="B77" s="53" t="s">
        <v>63</v>
      </c>
      <c r="C77" s="38" t="s">
        <v>490</v>
      </c>
      <c r="D77" s="19"/>
      <c r="E77" s="17"/>
      <c r="F77" s="85">
        <f t="shared" si="0"/>
        <v>0</v>
      </c>
      <c r="G77" s="12"/>
      <c r="H77" s="38"/>
      <c r="I77" s="104">
        <v>0</v>
      </c>
      <c r="J77" s="32"/>
      <c r="K77" s="30">
        <f t="shared" si="3"/>
        <v>0</v>
      </c>
      <c r="L77" s="27"/>
    </row>
    <row r="78" spans="2:12" s="3" customFormat="1" ht="18" customHeight="1">
      <c r="B78" s="53" t="s">
        <v>64</v>
      </c>
      <c r="C78" s="38" t="s">
        <v>491</v>
      </c>
      <c r="D78" s="19"/>
      <c r="E78" s="17"/>
      <c r="F78" s="85">
        <f t="shared" si="0"/>
        <v>0</v>
      </c>
      <c r="G78" s="12"/>
      <c r="H78" s="38"/>
      <c r="I78" s="104">
        <v>0</v>
      </c>
      <c r="J78" s="32"/>
      <c r="K78" s="30">
        <f t="shared" si="3"/>
        <v>0</v>
      </c>
      <c r="L78" s="27"/>
    </row>
    <row r="79" spans="2:12" s="3" customFormat="1" ht="18" customHeight="1">
      <c r="B79" s="53" t="s">
        <v>65</v>
      </c>
      <c r="C79" s="38" t="s">
        <v>492</v>
      </c>
      <c r="D79" s="19"/>
      <c r="E79" s="17"/>
      <c r="F79" s="85">
        <f t="shared" si="0"/>
        <v>0</v>
      </c>
      <c r="G79" s="12"/>
      <c r="H79" s="38"/>
      <c r="I79" s="104">
        <v>0</v>
      </c>
      <c r="J79" s="32"/>
      <c r="K79" s="30">
        <f t="shared" si="3"/>
        <v>0</v>
      </c>
      <c r="L79" s="27"/>
    </row>
    <row r="80" spans="2:12" s="3" customFormat="1" ht="18" customHeight="1">
      <c r="B80" s="53" t="s">
        <v>66</v>
      </c>
      <c r="C80" s="38"/>
      <c r="D80" s="19"/>
      <c r="E80" s="17"/>
      <c r="F80" s="85">
        <f t="shared" si="0"/>
        <v>0</v>
      </c>
      <c r="G80" s="12"/>
      <c r="H80" s="38"/>
      <c r="I80" s="104">
        <v>0</v>
      </c>
      <c r="J80" s="32"/>
      <c r="K80" s="30">
        <f t="shared" si="3"/>
        <v>0</v>
      </c>
      <c r="L80" s="27"/>
    </row>
    <row r="81" spans="2:12" s="3" customFormat="1" ht="18" customHeight="1">
      <c r="B81" s="53" t="s">
        <v>67</v>
      </c>
      <c r="C81" s="38"/>
      <c r="D81" s="19"/>
      <c r="E81" s="17"/>
      <c r="F81" s="85">
        <f t="shared" si="0"/>
        <v>0</v>
      </c>
      <c r="G81" s="12"/>
      <c r="H81" s="38"/>
      <c r="I81" s="104">
        <v>0</v>
      </c>
      <c r="J81" s="32"/>
      <c r="K81" s="30">
        <f t="shared" si="3"/>
        <v>0</v>
      </c>
      <c r="L81" s="27"/>
    </row>
    <row r="82" spans="2:12" s="3" customFormat="1" ht="18" customHeight="1">
      <c r="B82" s="53" t="s">
        <v>68</v>
      </c>
      <c r="C82" s="38"/>
      <c r="D82" s="19"/>
      <c r="E82" s="17"/>
      <c r="F82" s="85">
        <f t="shared" si="0"/>
        <v>0</v>
      </c>
      <c r="G82" s="12"/>
      <c r="H82" s="38"/>
      <c r="I82" s="104">
        <v>0</v>
      </c>
      <c r="J82" s="32"/>
      <c r="K82" s="30">
        <f t="shared" si="3"/>
        <v>0</v>
      </c>
      <c r="L82" s="27"/>
    </row>
    <row r="83" spans="2:12" s="3" customFormat="1" ht="18" customHeight="1" thickBot="1">
      <c r="B83" s="56" t="s">
        <v>69</v>
      </c>
      <c r="C83" s="39"/>
      <c r="D83" s="20"/>
      <c r="E83" s="18"/>
      <c r="F83" s="86">
        <f t="shared" si="0"/>
        <v>0</v>
      </c>
      <c r="G83" s="15"/>
      <c r="H83" s="39"/>
      <c r="I83" s="105">
        <v>0</v>
      </c>
      <c r="J83" s="33"/>
      <c r="K83" s="31">
        <f t="shared" si="3"/>
        <v>0</v>
      </c>
      <c r="L83" s="28"/>
    </row>
    <row r="84" spans="2:12" s="3" customFormat="1" ht="18" customHeight="1">
      <c r="B84" s="55" t="s">
        <v>70</v>
      </c>
      <c r="C84" s="40" t="s">
        <v>493</v>
      </c>
      <c r="D84" s="21">
        <f>SUM(D85:D112)</f>
        <v>0</v>
      </c>
      <c r="E84" s="23">
        <f>SUM(E85:E112)</f>
        <v>0</v>
      </c>
      <c r="F84" s="88">
        <f>E84-D84</f>
        <v>0</v>
      </c>
      <c r="G84" s="25"/>
      <c r="H84" s="76"/>
      <c r="I84" s="107">
        <v>0</v>
      </c>
      <c r="J84" s="34">
        <f>SUM(J85:J112)</f>
        <v>0</v>
      </c>
      <c r="K84" s="37">
        <f>SUM(K85:K112)</f>
        <v>0</v>
      </c>
      <c r="L84" s="29"/>
    </row>
    <row r="85" spans="2:12" s="3" customFormat="1" ht="18" customHeight="1">
      <c r="B85" s="53" t="s">
        <v>71</v>
      </c>
      <c r="C85" s="38" t="s">
        <v>494</v>
      </c>
      <c r="D85" s="19"/>
      <c r="E85" s="17"/>
      <c r="F85" s="85">
        <f t="shared" si="0"/>
        <v>0</v>
      </c>
      <c r="G85" s="12"/>
      <c r="H85" s="38"/>
      <c r="I85" s="104">
        <v>0</v>
      </c>
      <c r="J85" s="32"/>
      <c r="K85" s="30">
        <f t="shared" si="3"/>
        <v>0</v>
      </c>
      <c r="L85" s="27"/>
    </row>
    <row r="86" spans="2:12" s="3" customFormat="1" ht="18" customHeight="1">
      <c r="B86" s="53" t="s">
        <v>72</v>
      </c>
      <c r="C86" s="38" t="s">
        <v>495</v>
      </c>
      <c r="D86" s="19"/>
      <c r="E86" s="17"/>
      <c r="F86" s="85">
        <f t="shared" si="0"/>
        <v>0</v>
      </c>
      <c r="G86" s="12"/>
      <c r="H86" s="38"/>
      <c r="I86" s="104">
        <v>0</v>
      </c>
      <c r="J86" s="32"/>
      <c r="K86" s="30">
        <f t="shared" si="3"/>
        <v>0</v>
      </c>
      <c r="L86" s="27"/>
    </row>
    <row r="87" spans="2:12" s="3" customFormat="1" ht="18" customHeight="1">
      <c r="B87" s="53" t="s">
        <v>73</v>
      </c>
      <c r="C87" s="38" t="s">
        <v>496</v>
      </c>
      <c r="D87" s="19"/>
      <c r="E87" s="17"/>
      <c r="F87" s="85">
        <f t="shared" si="0"/>
        <v>0</v>
      </c>
      <c r="G87" s="12"/>
      <c r="H87" s="38"/>
      <c r="I87" s="104">
        <v>0</v>
      </c>
      <c r="J87" s="32"/>
      <c r="K87" s="30">
        <f t="shared" si="3"/>
        <v>0</v>
      </c>
      <c r="L87" s="27"/>
    </row>
    <row r="88" spans="2:12" s="3" customFormat="1" ht="18" customHeight="1">
      <c r="B88" s="53" t="s">
        <v>74</v>
      </c>
      <c r="C88" s="38" t="s">
        <v>497</v>
      </c>
      <c r="D88" s="19"/>
      <c r="E88" s="17"/>
      <c r="F88" s="85">
        <f t="shared" si="0"/>
        <v>0</v>
      </c>
      <c r="G88" s="12"/>
      <c r="H88" s="38"/>
      <c r="I88" s="104">
        <v>0</v>
      </c>
      <c r="J88" s="32"/>
      <c r="K88" s="30">
        <f t="shared" si="3"/>
        <v>0</v>
      </c>
      <c r="L88" s="27"/>
    </row>
    <row r="89" spans="2:12" s="3" customFormat="1" ht="18" customHeight="1">
      <c r="B89" s="53" t="s">
        <v>75</v>
      </c>
      <c r="C89" s="38" t="s">
        <v>498</v>
      </c>
      <c r="D89" s="19"/>
      <c r="E89" s="17"/>
      <c r="F89" s="85">
        <f t="shared" si="0"/>
        <v>0</v>
      </c>
      <c r="G89" s="12"/>
      <c r="H89" s="38"/>
      <c r="I89" s="104">
        <v>0</v>
      </c>
      <c r="J89" s="32"/>
      <c r="K89" s="30">
        <f t="shared" si="3"/>
        <v>0</v>
      </c>
      <c r="L89" s="27"/>
    </row>
    <row r="90" spans="2:12" s="3" customFormat="1" ht="18" customHeight="1">
      <c r="B90" s="53" t="s">
        <v>76</v>
      </c>
      <c r="C90" s="38" t="s">
        <v>499</v>
      </c>
      <c r="D90" s="19"/>
      <c r="E90" s="17"/>
      <c r="F90" s="85">
        <f t="shared" si="0"/>
        <v>0</v>
      </c>
      <c r="G90" s="12"/>
      <c r="H90" s="38"/>
      <c r="I90" s="104">
        <v>0</v>
      </c>
      <c r="J90" s="32"/>
      <c r="K90" s="30">
        <f t="shared" si="3"/>
        <v>0</v>
      </c>
      <c r="L90" s="27"/>
    </row>
    <row r="91" spans="2:12" s="3" customFormat="1" ht="18" customHeight="1">
      <c r="B91" s="53" t="s">
        <v>77</v>
      </c>
      <c r="C91" s="38" t="s">
        <v>500</v>
      </c>
      <c r="D91" s="19"/>
      <c r="E91" s="17"/>
      <c r="F91" s="85">
        <f t="shared" si="0"/>
        <v>0</v>
      </c>
      <c r="G91" s="12"/>
      <c r="H91" s="38"/>
      <c r="I91" s="104">
        <v>0</v>
      </c>
      <c r="J91" s="32"/>
      <c r="K91" s="30">
        <f t="shared" si="3"/>
        <v>0</v>
      </c>
      <c r="L91" s="27"/>
    </row>
    <row r="92" spans="2:12" s="3" customFormat="1" ht="18" customHeight="1">
      <c r="B92" s="53" t="s">
        <v>78</v>
      </c>
      <c r="C92" s="38" t="s">
        <v>501</v>
      </c>
      <c r="D92" s="19"/>
      <c r="E92" s="17"/>
      <c r="F92" s="85">
        <f t="shared" si="0"/>
        <v>0</v>
      </c>
      <c r="G92" s="12"/>
      <c r="H92" s="38"/>
      <c r="I92" s="104">
        <v>0</v>
      </c>
      <c r="J92" s="32"/>
      <c r="K92" s="30">
        <f t="shared" si="3"/>
        <v>0</v>
      </c>
      <c r="L92" s="27"/>
    </row>
    <row r="93" spans="2:12" s="3" customFormat="1" ht="18" customHeight="1">
      <c r="B93" s="53" t="s">
        <v>79</v>
      </c>
      <c r="C93" s="38" t="s">
        <v>502</v>
      </c>
      <c r="D93" s="19"/>
      <c r="E93" s="17"/>
      <c r="F93" s="85">
        <f t="shared" si="0"/>
        <v>0</v>
      </c>
      <c r="G93" s="12"/>
      <c r="H93" s="38"/>
      <c r="I93" s="104">
        <v>0</v>
      </c>
      <c r="J93" s="32"/>
      <c r="K93" s="30">
        <f t="shared" si="3"/>
        <v>0</v>
      </c>
      <c r="L93" s="27"/>
    </row>
    <row r="94" spans="2:12" s="3" customFormat="1" ht="18" customHeight="1">
      <c r="B94" s="53" t="s">
        <v>80</v>
      </c>
      <c r="C94" s="38" t="s">
        <v>503</v>
      </c>
      <c r="D94" s="19"/>
      <c r="E94" s="17"/>
      <c r="F94" s="85">
        <f t="shared" si="0"/>
        <v>0</v>
      </c>
      <c r="G94" s="12"/>
      <c r="H94" s="38"/>
      <c r="I94" s="104">
        <v>0</v>
      </c>
      <c r="J94" s="32"/>
      <c r="K94" s="30">
        <f t="shared" si="3"/>
        <v>0</v>
      </c>
      <c r="L94" s="27"/>
    </row>
    <row r="95" spans="2:12" s="3" customFormat="1" ht="18" customHeight="1">
      <c r="B95" s="53" t="s">
        <v>81</v>
      </c>
      <c r="C95" s="38" t="s">
        <v>504</v>
      </c>
      <c r="D95" s="19"/>
      <c r="E95" s="17"/>
      <c r="F95" s="85">
        <f t="shared" si="0"/>
        <v>0</v>
      </c>
      <c r="G95" s="12"/>
      <c r="H95" s="38"/>
      <c r="I95" s="104">
        <v>0</v>
      </c>
      <c r="J95" s="32"/>
      <c r="K95" s="30">
        <f t="shared" si="3"/>
        <v>0</v>
      </c>
      <c r="L95" s="27"/>
    </row>
    <row r="96" spans="2:12" s="3" customFormat="1" ht="18" customHeight="1">
      <c r="B96" s="53" t="s">
        <v>82</v>
      </c>
      <c r="C96" s="38" t="s">
        <v>505</v>
      </c>
      <c r="D96" s="19"/>
      <c r="E96" s="17"/>
      <c r="F96" s="85">
        <f t="shared" si="0"/>
        <v>0</v>
      </c>
      <c r="G96" s="12"/>
      <c r="H96" s="38"/>
      <c r="I96" s="104">
        <v>0</v>
      </c>
      <c r="J96" s="32"/>
      <c r="K96" s="30">
        <f t="shared" si="3"/>
        <v>0</v>
      </c>
      <c r="L96" s="27"/>
    </row>
    <row r="97" spans="2:12" s="3" customFormat="1" ht="18" customHeight="1">
      <c r="B97" s="53" t="s">
        <v>83</v>
      </c>
      <c r="C97" s="38" t="s">
        <v>506</v>
      </c>
      <c r="D97" s="19"/>
      <c r="E97" s="17"/>
      <c r="F97" s="85">
        <f t="shared" si="0"/>
        <v>0</v>
      </c>
      <c r="G97" s="12"/>
      <c r="H97" s="38"/>
      <c r="I97" s="104">
        <v>0</v>
      </c>
      <c r="J97" s="32"/>
      <c r="K97" s="30">
        <f t="shared" si="3"/>
        <v>0</v>
      </c>
      <c r="L97" s="27"/>
    </row>
    <row r="98" spans="2:12" s="3" customFormat="1" ht="18" customHeight="1">
      <c r="B98" s="53" t="s">
        <v>84</v>
      </c>
      <c r="C98" s="38" t="s">
        <v>507</v>
      </c>
      <c r="D98" s="19"/>
      <c r="E98" s="17"/>
      <c r="F98" s="85">
        <f t="shared" si="0"/>
        <v>0</v>
      </c>
      <c r="G98" s="12"/>
      <c r="H98" s="38"/>
      <c r="I98" s="104">
        <v>0</v>
      </c>
      <c r="J98" s="32"/>
      <c r="K98" s="30">
        <f t="shared" si="3"/>
        <v>0</v>
      </c>
      <c r="L98" s="27"/>
    </row>
    <row r="99" spans="2:12" s="3" customFormat="1" ht="18" customHeight="1">
      <c r="B99" s="53" t="s">
        <v>85</v>
      </c>
      <c r="C99" s="38" t="s">
        <v>508</v>
      </c>
      <c r="D99" s="19"/>
      <c r="E99" s="17"/>
      <c r="F99" s="85">
        <f t="shared" si="0"/>
        <v>0</v>
      </c>
      <c r="G99" s="12"/>
      <c r="H99" s="38"/>
      <c r="I99" s="104">
        <v>0</v>
      </c>
      <c r="J99" s="32"/>
      <c r="K99" s="30">
        <f t="shared" si="3"/>
        <v>0</v>
      </c>
      <c r="L99" s="27"/>
    </row>
    <row r="100" spans="2:12" s="3" customFormat="1" ht="18" customHeight="1">
      <c r="B100" s="53" t="s">
        <v>86</v>
      </c>
      <c r="C100" s="38" t="s">
        <v>509</v>
      </c>
      <c r="D100" s="19"/>
      <c r="E100" s="17"/>
      <c r="F100" s="85">
        <f t="shared" si="0"/>
        <v>0</v>
      </c>
      <c r="G100" s="12"/>
      <c r="H100" s="38"/>
      <c r="I100" s="104">
        <v>0</v>
      </c>
      <c r="J100" s="32"/>
      <c r="K100" s="30">
        <f t="shared" si="3"/>
        <v>0</v>
      </c>
      <c r="L100" s="27"/>
    </row>
    <row r="101" spans="2:12" s="3" customFormat="1" ht="18" customHeight="1">
      <c r="B101" s="53" t="s">
        <v>87</v>
      </c>
      <c r="C101" s="38" t="s">
        <v>510</v>
      </c>
      <c r="D101" s="19"/>
      <c r="E101" s="17"/>
      <c r="F101" s="85">
        <f t="shared" si="0"/>
        <v>0</v>
      </c>
      <c r="G101" s="12"/>
      <c r="H101" s="38"/>
      <c r="I101" s="104">
        <v>0</v>
      </c>
      <c r="J101" s="32"/>
      <c r="K101" s="30">
        <f t="shared" si="3"/>
        <v>0</v>
      </c>
      <c r="L101" s="27"/>
    </row>
    <row r="102" spans="2:12" s="3" customFormat="1" ht="18" customHeight="1">
      <c r="B102" s="53" t="s">
        <v>88</v>
      </c>
      <c r="C102" s="38" t="s">
        <v>511</v>
      </c>
      <c r="D102" s="19"/>
      <c r="E102" s="17"/>
      <c r="F102" s="85">
        <f t="shared" si="0"/>
        <v>0</v>
      </c>
      <c r="G102" s="12"/>
      <c r="H102" s="38"/>
      <c r="I102" s="104">
        <v>0</v>
      </c>
      <c r="J102" s="32"/>
      <c r="K102" s="30">
        <f t="shared" si="3"/>
        <v>0</v>
      </c>
      <c r="L102" s="27"/>
    </row>
    <row r="103" spans="2:12" s="3" customFormat="1" ht="18" customHeight="1">
      <c r="B103" s="53" t="s">
        <v>512</v>
      </c>
      <c r="C103" s="38" t="s">
        <v>513</v>
      </c>
      <c r="D103" s="19"/>
      <c r="E103" s="17"/>
      <c r="F103" s="85">
        <f t="shared" si="0"/>
        <v>0</v>
      </c>
      <c r="G103" s="12"/>
      <c r="H103" s="38"/>
      <c r="I103" s="104">
        <v>0</v>
      </c>
      <c r="J103" s="32"/>
      <c r="K103" s="30">
        <f t="shared" ref="K103:K132" si="4">E103-J103</f>
        <v>0</v>
      </c>
      <c r="L103" s="27"/>
    </row>
    <row r="104" spans="2:12" s="3" customFormat="1" ht="18" customHeight="1">
      <c r="B104" s="53" t="s">
        <v>89</v>
      </c>
      <c r="C104" s="38" t="s">
        <v>514</v>
      </c>
      <c r="D104" s="19"/>
      <c r="E104" s="17"/>
      <c r="F104" s="85">
        <f t="shared" si="0"/>
        <v>0</v>
      </c>
      <c r="G104" s="12"/>
      <c r="H104" s="38"/>
      <c r="I104" s="104">
        <v>0</v>
      </c>
      <c r="J104" s="32"/>
      <c r="K104" s="30">
        <f t="shared" si="4"/>
        <v>0</v>
      </c>
      <c r="L104" s="27"/>
    </row>
    <row r="105" spans="2:12" s="3" customFormat="1" ht="18" customHeight="1">
      <c r="B105" s="53" t="s">
        <v>90</v>
      </c>
      <c r="C105" s="38" t="s">
        <v>515</v>
      </c>
      <c r="D105" s="19"/>
      <c r="E105" s="17"/>
      <c r="F105" s="85">
        <f t="shared" si="0"/>
        <v>0</v>
      </c>
      <c r="G105" s="12"/>
      <c r="H105" s="38"/>
      <c r="I105" s="104">
        <v>0</v>
      </c>
      <c r="J105" s="32"/>
      <c r="K105" s="30">
        <f t="shared" si="4"/>
        <v>0</v>
      </c>
      <c r="L105" s="27"/>
    </row>
    <row r="106" spans="2:12" s="3" customFormat="1" ht="18" customHeight="1">
      <c r="B106" s="53" t="s">
        <v>91</v>
      </c>
      <c r="C106" s="38" t="s">
        <v>516</v>
      </c>
      <c r="D106" s="19"/>
      <c r="E106" s="17"/>
      <c r="F106" s="85">
        <f t="shared" si="0"/>
        <v>0</v>
      </c>
      <c r="G106" s="12"/>
      <c r="H106" s="38"/>
      <c r="I106" s="104">
        <v>0</v>
      </c>
      <c r="J106" s="32"/>
      <c r="K106" s="30">
        <f t="shared" si="4"/>
        <v>0</v>
      </c>
      <c r="L106" s="27"/>
    </row>
    <row r="107" spans="2:12" s="3" customFormat="1" ht="18" customHeight="1">
      <c r="B107" s="53" t="s">
        <v>92</v>
      </c>
      <c r="C107" s="38" t="s">
        <v>517</v>
      </c>
      <c r="D107" s="19"/>
      <c r="E107" s="17"/>
      <c r="F107" s="85">
        <f t="shared" si="0"/>
        <v>0</v>
      </c>
      <c r="G107" s="12"/>
      <c r="H107" s="38"/>
      <c r="I107" s="104">
        <v>0</v>
      </c>
      <c r="J107" s="32"/>
      <c r="K107" s="30">
        <f t="shared" si="4"/>
        <v>0</v>
      </c>
      <c r="L107" s="27"/>
    </row>
    <row r="108" spans="2:12" s="3" customFormat="1" ht="18" customHeight="1">
      <c r="B108" s="53" t="s">
        <v>93</v>
      </c>
      <c r="C108" s="38" t="s">
        <v>518</v>
      </c>
      <c r="D108" s="19"/>
      <c r="E108" s="17"/>
      <c r="F108" s="85">
        <f t="shared" si="0"/>
        <v>0</v>
      </c>
      <c r="G108" s="12"/>
      <c r="H108" s="38"/>
      <c r="I108" s="104">
        <v>0</v>
      </c>
      <c r="J108" s="32"/>
      <c r="K108" s="30">
        <f t="shared" si="4"/>
        <v>0</v>
      </c>
      <c r="L108" s="27"/>
    </row>
    <row r="109" spans="2:12" s="3" customFormat="1" ht="18" customHeight="1">
      <c r="B109" s="53" t="s">
        <v>94</v>
      </c>
      <c r="C109" s="38"/>
      <c r="D109" s="19"/>
      <c r="E109" s="17"/>
      <c r="F109" s="85">
        <f t="shared" si="0"/>
        <v>0</v>
      </c>
      <c r="G109" s="12"/>
      <c r="H109" s="38"/>
      <c r="I109" s="104">
        <v>0</v>
      </c>
      <c r="J109" s="32"/>
      <c r="K109" s="30">
        <f t="shared" si="4"/>
        <v>0</v>
      </c>
      <c r="L109" s="27"/>
    </row>
    <row r="110" spans="2:12" s="3" customFormat="1" ht="18" customHeight="1">
      <c r="B110" s="53" t="s">
        <v>95</v>
      </c>
      <c r="C110" s="38"/>
      <c r="D110" s="19"/>
      <c r="E110" s="17"/>
      <c r="F110" s="85">
        <f t="shared" si="0"/>
        <v>0</v>
      </c>
      <c r="G110" s="12"/>
      <c r="H110" s="38"/>
      <c r="I110" s="104">
        <v>0</v>
      </c>
      <c r="J110" s="32"/>
      <c r="K110" s="30">
        <f t="shared" si="4"/>
        <v>0</v>
      </c>
      <c r="L110" s="27"/>
    </row>
    <row r="111" spans="2:12" s="3" customFormat="1" ht="18" customHeight="1">
      <c r="B111" s="53" t="s">
        <v>96</v>
      </c>
      <c r="C111" s="38"/>
      <c r="D111" s="19"/>
      <c r="E111" s="17"/>
      <c r="F111" s="85">
        <f t="shared" si="0"/>
        <v>0</v>
      </c>
      <c r="G111" s="12"/>
      <c r="H111" s="38"/>
      <c r="I111" s="104">
        <v>0</v>
      </c>
      <c r="J111" s="32"/>
      <c r="K111" s="30">
        <f t="shared" si="4"/>
        <v>0</v>
      </c>
      <c r="L111" s="27"/>
    </row>
    <row r="112" spans="2:12" s="3" customFormat="1" ht="18" customHeight="1" thickBot="1">
      <c r="B112" s="56" t="s">
        <v>97</v>
      </c>
      <c r="C112" s="39"/>
      <c r="D112" s="20"/>
      <c r="E112" s="18"/>
      <c r="F112" s="86">
        <f t="shared" si="0"/>
        <v>0</v>
      </c>
      <c r="G112" s="15"/>
      <c r="H112" s="39"/>
      <c r="I112" s="105">
        <v>0</v>
      </c>
      <c r="J112" s="33"/>
      <c r="K112" s="31">
        <f t="shared" si="4"/>
        <v>0</v>
      </c>
      <c r="L112" s="28"/>
    </row>
    <row r="113" spans="2:12" s="3" customFormat="1" ht="18" customHeight="1">
      <c r="B113" s="55" t="s">
        <v>98</v>
      </c>
      <c r="C113" s="40" t="s">
        <v>519</v>
      </c>
      <c r="D113" s="21">
        <f>SUM(D114:D132)</f>
        <v>0</v>
      </c>
      <c r="E113" s="23">
        <f>SUM(E114:E132)</f>
        <v>0</v>
      </c>
      <c r="F113" s="88">
        <f t="shared" si="0"/>
        <v>0</v>
      </c>
      <c r="G113" s="25"/>
      <c r="H113" s="76"/>
      <c r="I113" s="107">
        <v>0</v>
      </c>
      <c r="J113" s="34">
        <f>SUM(J114:J132)</f>
        <v>0</v>
      </c>
      <c r="K113" s="37">
        <f>SUM(K114:K132)</f>
        <v>0</v>
      </c>
      <c r="L113" s="29"/>
    </row>
    <row r="114" spans="2:12" s="3" customFormat="1" ht="18" customHeight="1">
      <c r="B114" s="53" t="s">
        <v>99</v>
      </c>
      <c r="C114" s="38" t="s">
        <v>520</v>
      </c>
      <c r="D114" s="19"/>
      <c r="E114" s="17"/>
      <c r="F114" s="85">
        <f t="shared" si="0"/>
        <v>0</v>
      </c>
      <c r="G114" s="12"/>
      <c r="H114" s="38"/>
      <c r="I114" s="104">
        <v>0</v>
      </c>
      <c r="J114" s="32"/>
      <c r="K114" s="30">
        <f t="shared" si="4"/>
        <v>0</v>
      </c>
      <c r="L114" s="27"/>
    </row>
    <row r="115" spans="2:12" s="3" customFormat="1" ht="18" customHeight="1">
      <c r="B115" s="53" t="s">
        <v>100</v>
      </c>
      <c r="C115" s="38" t="s">
        <v>521</v>
      </c>
      <c r="D115" s="19"/>
      <c r="E115" s="17"/>
      <c r="F115" s="85">
        <f t="shared" si="0"/>
        <v>0</v>
      </c>
      <c r="G115" s="12"/>
      <c r="H115" s="38"/>
      <c r="I115" s="104">
        <v>0</v>
      </c>
      <c r="J115" s="32"/>
      <c r="K115" s="30">
        <f t="shared" si="4"/>
        <v>0</v>
      </c>
      <c r="L115" s="27"/>
    </row>
    <row r="116" spans="2:12" s="3" customFormat="1" ht="18" customHeight="1">
      <c r="B116" s="53" t="s">
        <v>101</v>
      </c>
      <c r="C116" s="38" t="s">
        <v>522</v>
      </c>
      <c r="D116" s="19"/>
      <c r="E116" s="17"/>
      <c r="F116" s="85">
        <f t="shared" si="0"/>
        <v>0</v>
      </c>
      <c r="G116" s="12"/>
      <c r="H116" s="38"/>
      <c r="I116" s="104">
        <v>0</v>
      </c>
      <c r="J116" s="32"/>
      <c r="K116" s="30">
        <f t="shared" si="4"/>
        <v>0</v>
      </c>
      <c r="L116" s="27"/>
    </row>
    <row r="117" spans="2:12" s="3" customFormat="1" ht="18" customHeight="1">
      <c r="B117" s="53" t="s">
        <v>102</v>
      </c>
      <c r="C117" s="38" t="s">
        <v>523</v>
      </c>
      <c r="D117" s="19"/>
      <c r="E117" s="17"/>
      <c r="F117" s="85">
        <f t="shared" si="0"/>
        <v>0</v>
      </c>
      <c r="G117" s="12"/>
      <c r="H117" s="38"/>
      <c r="I117" s="104">
        <v>0</v>
      </c>
      <c r="J117" s="32"/>
      <c r="K117" s="30">
        <f t="shared" si="4"/>
        <v>0</v>
      </c>
      <c r="L117" s="27"/>
    </row>
    <row r="118" spans="2:12" s="3" customFormat="1" ht="18" customHeight="1">
      <c r="B118" s="53" t="s">
        <v>103</v>
      </c>
      <c r="C118" s="38" t="s">
        <v>524</v>
      </c>
      <c r="D118" s="19"/>
      <c r="E118" s="17"/>
      <c r="F118" s="85">
        <f t="shared" si="0"/>
        <v>0</v>
      </c>
      <c r="G118" s="12"/>
      <c r="H118" s="38"/>
      <c r="I118" s="104">
        <v>0</v>
      </c>
      <c r="J118" s="32"/>
      <c r="K118" s="30">
        <f t="shared" si="4"/>
        <v>0</v>
      </c>
      <c r="L118" s="27"/>
    </row>
    <row r="119" spans="2:12" s="3" customFormat="1" ht="18" customHeight="1">
      <c r="B119" s="53" t="s">
        <v>104</v>
      </c>
      <c r="C119" s="38" t="s">
        <v>525</v>
      </c>
      <c r="D119" s="19"/>
      <c r="E119" s="17"/>
      <c r="F119" s="85">
        <f t="shared" si="0"/>
        <v>0</v>
      </c>
      <c r="G119" s="12"/>
      <c r="H119" s="38"/>
      <c r="I119" s="104">
        <v>0</v>
      </c>
      <c r="J119" s="32"/>
      <c r="K119" s="30">
        <f t="shared" si="4"/>
        <v>0</v>
      </c>
      <c r="L119" s="27"/>
    </row>
    <row r="120" spans="2:12" s="3" customFormat="1" ht="18" customHeight="1">
      <c r="B120" s="53" t="s">
        <v>105</v>
      </c>
      <c r="C120" s="38" t="s">
        <v>526</v>
      </c>
      <c r="D120" s="19"/>
      <c r="E120" s="17"/>
      <c r="F120" s="85">
        <f t="shared" si="0"/>
        <v>0</v>
      </c>
      <c r="G120" s="12"/>
      <c r="H120" s="38"/>
      <c r="I120" s="104">
        <v>0</v>
      </c>
      <c r="J120" s="32"/>
      <c r="K120" s="30">
        <f t="shared" si="4"/>
        <v>0</v>
      </c>
      <c r="L120" s="27"/>
    </row>
    <row r="121" spans="2:12" s="3" customFormat="1" ht="18" customHeight="1">
      <c r="B121" s="53" t="s">
        <v>106</v>
      </c>
      <c r="C121" s="38" t="s">
        <v>527</v>
      </c>
      <c r="D121" s="19"/>
      <c r="E121" s="17"/>
      <c r="F121" s="85">
        <f t="shared" si="0"/>
        <v>0</v>
      </c>
      <c r="G121" s="12"/>
      <c r="H121" s="38"/>
      <c r="I121" s="104">
        <v>0</v>
      </c>
      <c r="J121" s="32"/>
      <c r="K121" s="30">
        <f t="shared" si="4"/>
        <v>0</v>
      </c>
      <c r="L121" s="27"/>
    </row>
    <row r="122" spans="2:12" s="3" customFormat="1" ht="18" customHeight="1">
      <c r="B122" s="53" t="s">
        <v>107</v>
      </c>
      <c r="C122" s="38" t="s">
        <v>528</v>
      </c>
      <c r="D122" s="19"/>
      <c r="E122" s="17"/>
      <c r="F122" s="85">
        <f t="shared" si="0"/>
        <v>0</v>
      </c>
      <c r="G122" s="12"/>
      <c r="H122" s="38"/>
      <c r="I122" s="104">
        <v>0</v>
      </c>
      <c r="J122" s="32"/>
      <c r="K122" s="30">
        <f t="shared" si="4"/>
        <v>0</v>
      </c>
      <c r="L122" s="27"/>
    </row>
    <row r="123" spans="2:12" s="3" customFormat="1" ht="18" customHeight="1">
      <c r="B123" s="53" t="s">
        <v>108</v>
      </c>
      <c r="C123" s="38" t="s">
        <v>529</v>
      </c>
      <c r="D123" s="19"/>
      <c r="E123" s="17"/>
      <c r="F123" s="85">
        <f t="shared" si="0"/>
        <v>0</v>
      </c>
      <c r="G123" s="12"/>
      <c r="H123" s="38"/>
      <c r="I123" s="104">
        <v>0</v>
      </c>
      <c r="J123" s="32"/>
      <c r="K123" s="30">
        <f t="shared" si="4"/>
        <v>0</v>
      </c>
      <c r="L123" s="27"/>
    </row>
    <row r="124" spans="2:12" s="3" customFormat="1" ht="18" customHeight="1">
      <c r="B124" s="53" t="s">
        <v>109</v>
      </c>
      <c r="C124" s="38" t="s">
        <v>530</v>
      </c>
      <c r="D124" s="19"/>
      <c r="E124" s="17"/>
      <c r="F124" s="85">
        <f t="shared" si="0"/>
        <v>0</v>
      </c>
      <c r="G124" s="12"/>
      <c r="H124" s="38"/>
      <c r="I124" s="104">
        <v>0</v>
      </c>
      <c r="J124" s="32"/>
      <c r="K124" s="30">
        <f t="shared" si="4"/>
        <v>0</v>
      </c>
      <c r="L124" s="27"/>
    </row>
    <row r="125" spans="2:12" s="3" customFormat="1" ht="18" customHeight="1">
      <c r="B125" s="53" t="s">
        <v>110</v>
      </c>
      <c r="C125" s="38" t="s">
        <v>531</v>
      </c>
      <c r="D125" s="19"/>
      <c r="E125" s="17"/>
      <c r="F125" s="85">
        <f t="shared" si="0"/>
        <v>0</v>
      </c>
      <c r="G125" s="12"/>
      <c r="H125" s="38"/>
      <c r="I125" s="104">
        <v>0</v>
      </c>
      <c r="J125" s="32"/>
      <c r="K125" s="30">
        <f t="shared" si="4"/>
        <v>0</v>
      </c>
      <c r="L125" s="27"/>
    </row>
    <row r="126" spans="2:12" s="3" customFormat="1" ht="18" customHeight="1">
      <c r="B126" s="53" t="s">
        <v>111</v>
      </c>
      <c r="C126" s="38" t="s">
        <v>532</v>
      </c>
      <c r="D126" s="19"/>
      <c r="E126" s="17"/>
      <c r="F126" s="85">
        <f t="shared" si="0"/>
        <v>0</v>
      </c>
      <c r="G126" s="12"/>
      <c r="H126" s="38"/>
      <c r="I126" s="104">
        <v>0</v>
      </c>
      <c r="J126" s="32"/>
      <c r="K126" s="30">
        <f t="shared" si="4"/>
        <v>0</v>
      </c>
      <c r="L126" s="27"/>
    </row>
    <row r="127" spans="2:12" s="3" customFormat="1" ht="18" customHeight="1">
      <c r="B127" s="53" t="s">
        <v>112</v>
      </c>
      <c r="C127" s="38" t="s">
        <v>533</v>
      </c>
      <c r="D127" s="19"/>
      <c r="E127" s="17"/>
      <c r="F127" s="85">
        <f t="shared" si="0"/>
        <v>0</v>
      </c>
      <c r="G127" s="12"/>
      <c r="H127" s="38"/>
      <c r="I127" s="104">
        <v>0</v>
      </c>
      <c r="J127" s="32"/>
      <c r="K127" s="30">
        <f t="shared" si="4"/>
        <v>0</v>
      </c>
      <c r="L127" s="27"/>
    </row>
    <row r="128" spans="2:12" s="3" customFormat="1" ht="18" customHeight="1">
      <c r="B128" s="53" t="s">
        <v>113</v>
      </c>
      <c r="C128" s="38" t="s">
        <v>534</v>
      </c>
      <c r="D128" s="19"/>
      <c r="E128" s="17"/>
      <c r="F128" s="85">
        <f>E128-D128</f>
        <v>0</v>
      </c>
      <c r="G128" s="12"/>
      <c r="H128" s="38"/>
      <c r="I128" s="104">
        <v>0</v>
      </c>
      <c r="J128" s="32"/>
      <c r="K128" s="30">
        <f t="shared" si="4"/>
        <v>0</v>
      </c>
      <c r="L128" s="27"/>
    </row>
    <row r="129" spans="2:12" s="3" customFormat="1" ht="18" customHeight="1">
      <c r="B129" s="53" t="s">
        <v>114</v>
      </c>
      <c r="C129" s="38"/>
      <c r="D129" s="19"/>
      <c r="E129" s="17"/>
      <c r="F129" s="85">
        <f t="shared" ref="F129:F131" si="5">E129-D129</f>
        <v>0</v>
      </c>
      <c r="G129" s="12"/>
      <c r="H129" s="38"/>
      <c r="I129" s="104">
        <v>0</v>
      </c>
      <c r="J129" s="32"/>
      <c r="K129" s="30">
        <f t="shared" si="4"/>
        <v>0</v>
      </c>
      <c r="L129" s="27"/>
    </row>
    <row r="130" spans="2:12" s="3" customFormat="1" ht="18" customHeight="1">
      <c r="B130" s="53" t="s">
        <v>115</v>
      </c>
      <c r="C130" s="38"/>
      <c r="D130" s="19"/>
      <c r="E130" s="17"/>
      <c r="F130" s="85">
        <f t="shared" si="5"/>
        <v>0</v>
      </c>
      <c r="G130" s="12"/>
      <c r="H130" s="38"/>
      <c r="I130" s="104">
        <v>0</v>
      </c>
      <c r="J130" s="32"/>
      <c r="K130" s="30">
        <f t="shared" si="4"/>
        <v>0</v>
      </c>
      <c r="L130" s="27"/>
    </row>
    <row r="131" spans="2:12" s="3" customFormat="1" ht="18" customHeight="1">
      <c r="B131" s="53" t="s">
        <v>116</v>
      </c>
      <c r="C131" s="38"/>
      <c r="D131" s="19"/>
      <c r="E131" s="17"/>
      <c r="F131" s="85">
        <f t="shared" si="5"/>
        <v>0</v>
      </c>
      <c r="G131" s="12"/>
      <c r="H131" s="38"/>
      <c r="I131" s="104">
        <v>0</v>
      </c>
      <c r="J131" s="32"/>
      <c r="K131" s="30">
        <f t="shared" si="4"/>
        <v>0</v>
      </c>
      <c r="L131" s="27"/>
    </row>
    <row r="132" spans="2:12" s="3" customFormat="1" ht="18" customHeight="1" thickBot="1">
      <c r="B132" s="56" t="s">
        <v>117</v>
      </c>
      <c r="C132" s="39"/>
      <c r="D132" s="20"/>
      <c r="E132" s="18"/>
      <c r="F132" s="86">
        <f t="shared" si="0"/>
        <v>0</v>
      </c>
      <c r="G132" s="15"/>
      <c r="H132" s="39"/>
      <c r="I132" s="105">
        <v>0</v>
      </c>
      <c r="J132" s="33"/>
      <c r="K132" s="31">
        <f t="shared" si="4"/>
        <v>0</v>
      </c>
      <c r="L132" s="28"/>
    </row>
    <row r="133" spans="2:12" s="3" customFormat="1" ht="18" customHeight="1">
      <c r="B133" s="55" t="s">
        <v>118</v>
      </c>
      <c r="C133" s="40" t="s">
        <v>535</v>
      </c>
      <c r="D133" s="21">
        <f>SUM(D134:D148)</f>
        <v>0</v>
      </c>
      <c r="E133" s="23">
        <f>SUM(E134:E148)</f>
        <v>0</v>
      </c>
      <c r="F133" s="88">
        <f t="shared" si="0"/>
        <v>0</v>
      </c>
      <c r="G133" s="25"/>
      <c r="H133" s="76"/>
      <c r="I133" s="107">
        <v>0</v>
      </c>
      <c r="J133" s="34">
        <f>SUM(J134:J148)</f>
        <v>0</v>
      </c>
      <c r="K133" s="37">
        <f>SUM(K134:K148)</f>
        <v>0</v>
      </c>
      <c r="L133" s="29"/>
    </row>
    <row r="134" spans="2:12" s="3" customFormat="1" ht="18" customHeight="1">
      <c r="B134" s="53" t="s">
        <v>119</v>
      </c>
      <c r="C134" s="38" t="s">
        <v>536</v>
      </c>
      <c r="D134" s="19"/>
      <c r="E134" s="17"/>
      <c r="F134" s="85">
        <f t="shared" si="0"/>
        <v>0</v>
      </c>
      <c r="G134" s="12"/>
      <c r="H134" s="38"/>
      <c r="I134" s="104">
        <v>0</v>
      </c>
      <c r="J134" s="32"/>
      <c r="K134" s="30">
        <f>E134-J134</f>
        <v>0</v>
      </c>
      <c r="L134" s="27"/>
    </row>
    <row r="135" spans="2:12" s="3" customFormat="1" ht="18" customHeight="1">
      <c r="B135" s="53" t="s">
        <v>120</v>
      </c>
      <c r="C135" s="38" t="s">
        <v>537</v>
      </c>
      <c r="D135" s="19"/>
      <c r="E135" s="17"/>
      <c r="F135" s="85">
        <f t="shared" si="0"/>
        <v>0</v>
      </c>
      <c r="G135" s="12"/>
      <c r="H135" s="38"/>
      <c r="I135" s="104">
        <v>0</v>
      </c>
      <c r="J135" s="32"/>
      <c r="K135" s="30">
        <f t="shared" ref="K135:K200" si="6">E135-J135</f>
        <v>0</v>
      </c>
      <c r="L135" s="27"/>
    </row>
    <row r="136" spans="2:12" s="3" customFormat="1" ht="18" customHeight="1">
      <c r="B136" s="53" t="s">
        <v>121</v>
      </c>
      <c r="C136" s="38" t="s">
        <v>538</v>
      </c>
      <c r="D136" s="19"/>
      <c r="E136" s="17"/>
      <c r="F136" s="85">
        <f t="shared" ref="F136:F197" si="7">E136-D136</f>
        <v>0</v>
      </c>
      <c r="G136" s="12"/>
      <c r="H136" s="38"/>
      <c r="I136" s="104">
        <v>0</v>
      </c>
      <c r="J136" s="32"/>
      <c r="K136" s="30">
        <f t="shared" si="6"/>
        <v>0</v>
      </c>
      <c r="L136" s="27"/>
    </row>
    <row r="137" spans="2:12" s="3" customFormat="1" ht="18" customHeight="1">
      <c r="B137" s="53" t="s">
        <v>122</v>
      </c>
      <c r="C137" s="38" t="s">
        <v>539</v>
      </c>
      <c r="D137" s="19"/>
      <c r="E137" s="17"/>
      <c r="F137" s="85">
        <f t="shared" si="7"/>
        <v>0</v>
      </c>
      <c r="G137" s="12"/>
      <c r="H137" s="38"/>
      <c r="I137" s="104">
        <v>0</v>
      </c>
      <c r="J137" s="32"/>
      <c r="K137" s="30">
        <f t="shared" si="6"/>
        <v>0</v>
      </c>
      <c r="L137" s="27"/>
    </row>
    <row r="138" spans="2:12" s="3" customFormat="1" ht="18" customHeight="1">
      <c r="B138" s="53" t="s">
        <v>123</v>
      </c>
      <c r="C138" s="38" t="s">
        <v>540</v>
      </c>
      <c r="D138" s="19"/>
      <c r="E138" s="17"/>
      <c r="F138" s="85">
        <f t="shared" si="7"/>
        <v>0</v>
      </c>
      <c r="G138" s="12"/>
      <c r="H138" s="38"/>
      <c r="I138" s="104">
        <v>0</v>
      </c>
      <c r="J138" s="32"/>
      <c r="K138" s="30">
        <f t="shared" si="6"/>
        <v>0</v>
      </c>
      <c r="L138" s="27"/>
    </row>
    <row r="139" spans="2:12" s="3" customFormat="1" ht="18" customHeight="1">
      <c r="B139" s="53" t="s">
        <v>124</v>
      </c>
      <c r="C139" s="38" t="s">
        <v>541</v>
      </c>
      <c r="D139" s="19"/>
      <c r="E139" s="17"/>
      <c r="F139" s="85">
        <f t="shared" si="7"/>
        <v>0</v>
      </c>
      <c r="G139" s="12"/>
      <c r="H139" s="38"/>
      <c r="I139" s="104">
        <v>0</v>
      </c>
      <c r="J139" s="32"/>
      <c r="K139" s="30">
        <f t="shared" si="6"/>
        <v>0</v>
      </c>
      <c r="L139" s="27"/>
    </row>
    <row r="140" spans="2:12" s="3" customFormat="1" ht="18" customHeight="1">
      <c r="B140" s="53" t="s">
        <v>125</v>
      </c>
      <c r="C140" s="38" t="s">
        <v>542</v>
      </c>
      <c r="D140" s="19"/>
      <c r="E140" s="17"/>
      <c r="F140" s="85">
        <f t="shared" si="7"/>
        <v>0</v>
      </c>
      <c r="G140" s="12"/>
      <c r="H140" s="38"/>
      <c r="I140" s="104">
        <v>0</v>
      </c>
      <c r="J140" s="32"/>
      <c r="K140" s="30">
        <f t="shared" si="6"/>
        <v>0</v>
      </c>
      <c r="L140" s="27"/>
    </row>
    <row r="141" spans="2:12" s="3" customFormat="1" ht="18" customHeight="1">
      <c r="B141" s="53" t="s">
        <v>126</v>
      </c>
      <c r="C141" s="38" t="s">
        <v>543</v>
      </c>
      <c r="D141" s="19"/>
      <c r="E141" s="17"/>
      <c r="F141" s="85">
        <f t="shared" si="7"/>
        <v>0</v>
      </c>
      <c r="G141" s="12"/>
      <c r="H141" s="38"/>
      <c r="I141" s="104">
        <v>0</v>
      </c>
      <c r="J141" s="32"/>
      <c r="K141" s="30">
        <f t="shared" si="6"/>
        <v>0</v>
      </c>
      <c r="L141" s="27"/>
    </row>
    <row r="142" spans="2:12" s="3" customFormat="1" ht="18" customHeight="1">
      <c r="B142" s="53" t="s">
        <v>127</v>
      </c>
      <c r="C142" s="38" t="s">
        <v>544</v>
      </c>
      <c r="D142" s="19"/>
      <c r="E142" s="17"/>
      <c r="F142" s="85">
        <f t="shared" si="7"/>
        <v>0</v>
      </c>
      <c r="G142" s="12"/>
      <c r="H142" s="38"/>
      <c r="I142" s="104">
        <v>0</v>
      </c>
      <c r="J142" s="32"/>
      <c r="K142" s="30">
        <f t="shared" si="6"/>
        <v>0</v>
      </c>
      <c r="L142" s="27"/>
    </row>
    <row r="143" spans="2:12" s="3" customFormat="1" ht="18" customHeight="1">
      <c r="B143" s="53" t="s">
        <v>128</v>
      </c>
      <c r="C143" s="38" t="s">
        <v>545</v>
      </c>
      <c r="D143" s="19"/>
      <c r="E143" s="17"/>
      <c r="F143" s="85">
        <f t="shared" si="7"/>
        <v>0</v>
      </c>
      <c r="G143" s="12"/>
      <c r="H143" s="38"/>
      <c r="I143" s="104">
        <v>0</v>
      </c>
      <c r="J143" s="32"/>
      <c r="K143" s="30">
        <f t="shared" si="6"/>
        <v>0</v>
      </c>
      <c r="L143" s="27"/>
    </row>
    <row r="144" spans="2:12" s="3" customFormat="1" ht="18" customHeight="1">
      <c r="B144" s="53" t="s">
        <v>129</v>
      </c>
      <c r="C144" s="38" t="s">
        <v>534</v>
      </c>
      <c r="D144" s="19"/>
      <c r="E144" s="17"/>
      <c r="F144" s="85">
        <f>E144-D144</f>
        <v>0</v>
      </c>
      <c r="G144" s="12"/>
      <c r="H144" s="38"/>
      <c r="I144" s="104">
        <v>0</v>
      </c>
      <c r="J144" s="32"/>
      <c r="K144" s="30">
        <f t="shared" si="6"/>
        <v>0</v>
      </c>
      <c r="L144" s="27"/>
    </row>
    <row r="145" spans="2:12" s="3" customFormat="1" ht="18" customHeight="1">
      <c r="B145" s="53" t="s">
        <v>130</v>
      </c>
      <c r="C145" s="38"/>
      <c r="D145" s="19"/>
      <c r="E145" s="17"/>
      <c r="F145" s="85">
        <f t="shared" si="7"/>
        <v>0</v>
      </c>
      <c r="G145" s="12"/>
      <c r="H145" s="38"/>
      <c r="I145" s="104">
        <v>0</v>
      </c>
      <c r="J145" s="32"/>
      <c r="K145" s="30">
        <f t="shared" si="6"/>
        <v>0</v>
      </c>
      <c r="L145" s="27"/>
    </row>
    <row r="146" spans="2:12" s="3" customFormat="1" ht="18" customHeight="1">
      <c r="B146" s="53" t="s">
        <v>131</v>
      </c>
      <c r="C146" s="38"/>
      <c r="D146" s="19"/>
      <c r="E146" s="17"/>
      <c r="F146" s="85">
        <f t="shared" si="7"/>
        <v>0</v>
      </c>
      <c r="G146" s="12"/>
      <c r="H146" s="38"/>
      <c r="I146" s="104">
        <v>0</v>
      </c>
      <c r="J146" s="32"/>
      <c r="K146" s="30">
        <f t="shared" si="6"/>
        <v>0</v>
      </c>
      <c r="L146" s="27"/>
    </row>
    <row r="147" spans="2:12" s="3" customFormat="1" ht="18" customHeight="1">
      <c r="B147" s="53" t="s">
        <v>132</v>
      </c>
      <c r="C147" s="38"/>
      <c r="D147" s="19"/>
      <c r="E147" s="17"/>
      <c r="F147" s="85">
        <f t="shared" si="7"/>
        <v>0</v>
      </c>
      <c r="G147" s="12"/>
      <c r="H147" s="38"/>
      <c r="I147" s="104">
        <v>0</v>
      </c>
      <c r="J147" s="32"/>
      <c r="K147" s="30">
        <f t="shared" si="6"/>
        <v>0</v>
      </c>
      <c r="L147" s="27"/>
    </row>
    <row r="148" spans="2:12" s="3" customFormat="1" ht="18" customHeight="1" thickBot="1">
      <c r="B148" s="56" t="s">
        <v>133</v>
      </c>
      <c r="C148" s="39"/>
      <c r="D148" s="20"/>
      <c r="E148" s="18"/>
      <c r="F148" s="86">
        <f t="shared" si="7"/>
        <v>0</v>
      </c>
      <c r="G148" s="15"/>
      <c r="H148" s="39"/>
      <c r="I148" s="105">
        <v>0</v>
      </c>
      <c r="J148" s="33"/>
      <c r="K148" s="31">
        <f t="shared" si="6"/>
        <v>0</v>
      </c>
      <c r="L148" s="28"/>
    </row>
    <row r="149" spans="2:12" s="3" customFormat="1" ht="18" customHeight="1">
      <c r="B149" s="55" t="s">
        <v>134</v>
      </c>
      <c r="C149" s="40" t="s">
        <v>546</v>
      </c>
      <c r="D149" s="21">
        <f>SUM(D150:D174)</f>
        <v>0</v>
      </c>
      <c r="E149" s="23">
        <f>SUM(E150:E174)</f>
        <v>0</v>
      </c>
      <c r="F149" s="88">
        <f t="shared" si="7"/>
        <v>0</v>
      </c>
      <c r="G149" s="25"/>
      <c r="H149" s="76"/>
      <c r="I149" s="107">
        <v>0</v>
      </c>
      <c r="J149" s="34">
        <f>SUM(J150:J174)</f>
        <v>0</v>
      </c>
      <c r="K149" s="37">
        <f>SUM(K150:K174)</f>
        <v>0</v>
      </c>
      <c r="L149" s="29"/>
    </row>
    <row r="150" spans="2:12" s="3" customFormat="1" ht="18" customHeight="1">
      <c r="B150" s="53" t="s">
        <v>135</v>
      </c>
      <c r="C150" s="38" t="s">
        <v>547</v>
      </c>
      <c r="D150" s="19"/>
      <c r="E150" s="17"/>
      <c r="F150" s="85">
        <f t="shared" si="7"/>
        <v>0</v>
      </c>
      <c r="G150" s="12"/>
      <c r="H150" s="38"/>
      <c r="I150" s="104">
        <v>0</v>
      </c>
      <c r="J150" s="32"/>
      <c r="K150" s="30">
        <f t="shared" si="6"/>
        <v>0</v>
      </c>
      <c r="L150" s="27"/>
    </row>
    <row r="151" spans="2:12" s="3" customFormat="1" ht="18" customHeight="1">
      <c r="B151" s="53" t="s">
        <v>136</v>
      </c>
      <c r="C151" s="38" t="s">
        <v>548</v>
      </c>
      <c r="D151" s="19"/>
      <c r="E151" s="17"/>
      <c r="F151" s="85">
        <f t="shared" si="7"/>
        <v>0</v>
      </c>
      <c r="G151" s="12"/>
      <c r="H151" s="38"/>
      <c r="I151" s="104">
        <v>0</v>
      </c>
      <c r="J151" s="32"/>
      <c r="K151" s="30">
        <f t="shared" si="6"/>
        <v>0</v>
      </c>
      <c r="L151" s="27"/>
    </row>
    <row r="152" spans="2:12" s="3" customFormat="1" ht="18" customHeight="1">
      <c r="B152" s="53" t="s">
        <v>137</v>
      </c>
      <c r="C152" s="38" t="s">
        <v>541</v>
      </c>
      <c r="D152" s="19"/>
      <c r="E152" s="17"/>
      <c r="F152" s="85">
        <f t="shared" si="7"/>
        <v>0</v>
      </c>
      <c r="G152" s="12"/>
      <c r="H152" s="38"/>
      <c r="I152" s="104">
        <v>0</v>
      </c>
      <c r="J152" s="32"/>
      <c r="K152" s="30">
        <f t="shared" si="6"/>
        <v>0</v>
      </c>
      <c r="L152" s="27"/>
    </row>
    <row r="153" spans="2:12" s="3" customFormat="1" ht="18" customHeight="1">
      <c r="B153" s="53" t="s">
        <v>138</v>
      </c>
      <c r="C153" s="38" t="s">
        <v>549</v>
      </c>
      <c r="D153" s="19"/>
      <c r="E153" s="17"/>
      <c r="F153" s="85">
        <f t="shared" si="7"/>
        <v>0</v>
      </c>
      <c r="G153" s="12"/>
      <c r="H153" s="38"/>
      <c r="I153" s="104">
        <v>0</v>
      </c>
      <c r="J153" s="32"/>
      <c r="K153" s="30">
        <f t="shared" si="6"/>
        <v>0</v>
      </c>
      <c r="L153" s="27"/>
    </row>
    <row r="154" spans="2:12" s="3" customFormat="1" ht="18" customHeight="1">
      <c r="B154" s="53" t="s">
        <v>139</v>
      </c>
      <c r="C154" s="38" t="s">
        <v>550</v>
      </c>
      <c r="D154" s="19"/>
      <c r="E154" s="17"/>
      <c r="F154" s="85">
        <f t="shared" si="7"/>
        <v>0</v>
      </c>
      <c r="G154" s="12"/>
      <c r="H154" s="38"/>
      <c r="I154" s="104">
        <v>0</v>
      </c>
      <c r="J154" s="32"/>
      <c r="K154" s="30">
        <f t="shared" si="6"/>
        <v>0</v>
      </c>
      <c r="L154" s="27"/>
    </row>
    <row r="155" spans="2:12" s="3" customFormat="1" ht="18" customHeight="1">
      <c r="B155" s="53" t="s">
        <v>140</v>
      </c>
      <c r="C155" s="38" t="s">
        <v>551</v>
      </c>
      <c r="D155" s="19"/>
      <c r="E155" s="17"/>
      <c r="F155" s="85">
        <f t="shared" si="7"/>
        <v>0</v>
      </c>
      <c r="G155" s="12"/>
      <c r="H155" s="38"/>
      <c r="I155" s="104">
        <v>0</v>
      </c>
      <c r="J155" s="32"/>
      <c r="K155" s="30">
        <f t="shared" si="6"/>
        <v>0</v>
      </c>
      <c r="L155" s="27"/>
    </row>
    <row r="156" spans="2:12" s="3" customFormat="1" ht="18" customHeight="1">
      <c r="B156" s="53" t="s">
        <v>141</v>
      </c>
      <c r="C156" s="38" t="s">
        <v>552</v>
      </c>
      <c r="D156" s="19"/>
      <c r="E156" s="17"/>
      <c r="F156" s="85">
        <f t="shared" si="7"/>
        <v>0</v>
      </c>
      <c r="G156" s="12"/>
      <c r="H156" s="38"/>
      <c r="I156" s="104">
        <v>0</v>
      </c>
      <c r="J156" s="32"/>
      <c r="K156" s="30">
        <f t="shared" si="6"/>
        <v>0</v>
      </c>
      <c r="L156" s="27"/>
    </row>
    <row r="157" spans="2:12" s="3" customFormat="1" ht="18" customHeight="1">
      <c r="B157" s="53" t="s">
        <v>142</v>
      </c>
      <c r="C157" s="38" t="s">
        <v>553</v>
      </c>
      <c r="D157" s="19"/>
      <c r="E157" s="17"/>
      <c r="F157" s="85">
        <f t="shared" si="7"/>
        <v>0</v>
      </c>
      <c r="G157" s="12"/>
      <c r="H157" s="38"/>
      <c r="I157" s="104">
        <v>0</v>
      </c>
      <c r="J157" s="32"/>
      <c r="K157" s="30">
        <f t="shared" si="6"/>
        <v>0</v>
      </c>
      <c r="L157" s="27"/>
    </row>
    <row r="158" spans="2:12" s="3" customFormat="1" ht="18" customHeight="1">
      <c r="B158" s="53" t="s">
        <v>143</v>
      </c>
      <c r="C158" s="38" t="s">
        <v>554</v>
      </c>
      <c r="D158" s="19"/>
      <c r="E158" s="17"/>
      <c r="F158" s="85">
        <f t="shared" si="7"/>
        <v>0</v>
      </c>
      <c r="G158" s="12"/>
      <c r="H158" s="38"/>
      <c r="I158" s="104">
        <v>0</v>
      </c>
      <c r="J158" s="32"/>
      <c r="K158" s="30">
        <f t="shared" si="6"/>
        <v>0</v>
      </c>
      <c r="L158" s="27"/>
    </row>
    <row r="159" spans="2:12" s="3" customFormat="1" ht="18" customHeight="1">
      <c r="B159" s="53" t="s">
        <v>144</v>
      </c>
      <c r="C159" s="38" t="s">
        <v>555</v>
      </c>
      <c r="D159" s="19"/>
      <c r="E159" s="17"/>
      <c r="F159" s="85">
        <f t="shared" si="7"/>
        <v>0</v>
      </c>
      <c r="G159" s="12"/>
      <c r="H159" s="38"/>
      <c r="I159" s="104">
        <v>0</v>
      </c>
      <c r="J159" s="32"/>
      <c r="K159" s="30">
        <f t="shared" si="6"/>
        <v>0</v>
      </c>
      <c r="L159" s="27"/>
    </row>
    <row r="160" spans="2:12" s="3" customFormat="1" ht="18" customHeight="1">
      <c r="B160" s="53" t="s">
        <v>145</v>
      </c>
      <c r="C160" s="38" t="s">
        <v>556</v>
      </c>
      <c r="D160" s="19"/>
      <c r="E160" s="17"/>
      <c r="F160" s="85">
        <f t="shared" si="7"/>
        <v>0</v>
      </c>
      <c r="G160" s="12"/>
      <c r="H160" s="38"/>
      <c r="I160" s="104">
        <v>0</v>
      </c>
      <c r="J160" s="32"/>
      <c r="K160" s="30">
        <f t="shared" si="6"/>
        <v>0</v>
      </c>
      <c r="L160" s="27"/>
    </row>
    <row r="161" spans="2:12" s="3" customFormat="1" ht="18" customHeight="1">
      <c r="B161" s="53" t="s">
        <v>146</v>
      </c>
      <c r="C161" s="38" t="s">
        <v>557</v>
      </c>
      <c r="D161" s="19"/>
      <c r="E161" s="17"/>
      <c r="F161" s="85">
        <f t="shared" si="7"/>
        <v>0</v>
      </c>
      <c r="G161" s="12"/>
      <c r="H161" s="38"/>
      <c r="I161" s="104">
        <v>0</v>
      </c>
      <c r="J161" s="32"/>
      <c r="K161" s="30">
        <f t="shared" si="6"/>
        <v>0</v>
      </c>
      <c r="L161" s="27"/>
    </row>
    <row r="162" spans="2:12" s="3" customFormat="1" ht="18" customHeight="1">
      <c r="B162" s="53" t="s">
        <v>147</v>
      </c>
      <c r="C162" s="38" t="s">
        <v>558</v>
      </c>
      <c r="D162" s="19"/>
      <c r="E162" s="17"/>
      <c r="F162" s="85">
        <f t="shared" si="7"/>
        <v>0</v>
      </c>
      <c r="G162" s="12"/>
      <c r="H162" s="38"/>
      <c r="I162" s="104">
        <v>0</v>
      </c>
      <c r="J162" s="32"/>
      <c r="K162" s="30">
        <f t="shared" si="6"/>
        <v>0</v>
      </c>
      <c r="L162" s="27"/>
    </row>
    <row r="163" spans="2:12" s="3" customFormat="1" ht="18" customHeight="1">
      <c r="B163" s="53" t="s">
        <v>148</v>
      </c>
      <c r="C163" s="38" t="s">
        <v>559</v>
      </c>
      <c r="D163" s="19"/>
      <c r="E163" s="17"/>
      <c r="F163" s="85">
        <f t="shared" si="7"/>
        <v>0</v>
      </c>
      <c r="G163" s="12"/>
      <c r="H163" s="38"/>
      <c r="I163" s="104">
        <v>0</v>
      </c>
      <c r="J163" s="32"/>
      <c r="K163" s="30">
        <f t="shared" si="6"/>
        <v>0</v>
      </c>
      <c r="L163" s="27"/>
    </row>
    <row r="164" spans="2:12" s="3" customFormat="1" ht="18" customHeight="1">
      <c r="B164" s="53" t="s">
        <v>149</v>
      </c>
      <c r="C164" s="38" t="s">
        <v>560</v>
      </c>
      <c r="D164" s="19"/>
      <c r="E164" s="17"/>
      <c r="F164" s="85">
        <f t="shared" si="7"/>
        <v>0</v>
      </c>
      <c r="G164" s="12"/>
      <c r="H164" s="38"/>
      <c r="I164" s="104">
        <v>0</v>
      </c>
      <c r="J164" s="32"/>
      <c r="K164" s="30">
        <f t="shared" si="6"/>
        <v>0</v>
      </c>
      <c r="L164" s="27"/>
    </row>
    <row r="165" spans="2:12" s="3" customFormat="1" ht="18" customHeight="1">
      <c r="B165" s="53" t="s">
        <v>150</v>
      </c>
      <c r="C165" s="38" t="s">
        <v>561</v>
      </c>
      <c r="D165" s="19"/>
      <c r="E165" s="17"/>
      <c r="F165" s="85">
        <f t="shared" si="7"/>
        <v>0</v>
      </c>
      <c r="G165" s="12"/>
      <c r="H165" s="38"/>
      <c r="I165" s="104">
        <v>0</v>
      </c>
      <c r="J165" s="32"/>
      <c r="K165" s="30">
        <f t="shared" si="6"/>
        <v>0</v>
      </c>
      <c r="L165" s="27"/>
    </row>
    <row r="166" spans="2:12" s="3" customFormat="1" ht="18" customHeight="1">
      <c r="B166" s="53" t="s">
        <v>151</v>
      </c>
      <c r="C166" s="38" t="s">
        <v>562</v>
      </c>
      <c r="D166" s="19"/>
      <c r="E166" s="17"/>
      <c r="F166" s="85">
        <f t="shared" si="7"/>
        <v>0</v>
      </c>
      <c r="G166" s="12"/>
      <c r="H166" s="38"/>
      <c r="I166" s="104">
        <v>0</v>
      </c>
      <c r="J166" s="32"/>
      <c r="K166" s="30">
        <f t="shared" si="6"/>
        <v>0</v>
      </c>
      <c r="L166" s="27"/>
    </row>
    <row r="167" spans="2:12" s="3" customFormat="1" ht="18" customHeight="1">
      <c r="B167" s="53" t="s">
        <v>152</v>
      </c>
      <c r="C167" s="38" t="s">
        <v>563</v>
      </c>
      <c r="D167" s="19"/>
      <c r="E167" s="17"/>
      <c r="F167" s="85">
        <f t="shared" si="7"/>
        <v>0</v>
      </c>
      <c r="G167" s="12"/>
      <c r="H167" s="38"/>
      <c r="I167" s="104">
        <v>0</v>
      </c>
      <c r="J167" s="32"/>
      <c r="K167" s="30">
        <f t="shared" si="6"/>
        <v>0</v>
      </c>
      <c r="L167" s="27"/>
    </row>
    <row r="168" spans="2:12" s="3" customFormat="1" ht="18" customHeight="1">
      <c r="B168" s="53" t="s">
        <v>153</v>
      </c>
      <c r="C168" s="38" t="s">
        <v>564</v>
      </c>
      <c r="D168" s="19"/>
      <c r="E168" s="17"/>
      <c r="F168" s="85">
        <f t="shared" si="7"/>
        <v>0</v>
      </c>
      <c r="G168" s="12"/>
      <c r="H168" s="38"/>
      <c r="I168" s="104">
        <v>0</v>
      </c>
      <c r="J168" s="32"/>
      <c r="K168" s="30">
        <f t="shared" si="6"/>
        <v>0</v>
      </c>
      <c r="L168" s="27"/>
    </row>
    <row r="169" spans="2:12" s="3" customFormat="1" ht="18" customHeight="1">
      <c r="B169" s="53" t="s">
        <v>154</v>
      </c>
      <c r="C169" s="38" t="s">
        <v>565</v>
      </c>
      <c r="D169" s="19"/>
      <c r="E169" s="17"/>
      <c r="F169" s="85">
        <f t="shared" si="7"/>
        <v>0</v>
      </c>
      <c r="G169" s="12"/>
      <c r="H169" s="38"/>
      <c r="I169" s="104">
        <v>0</v>
      </c>
      <c r="J169" s="32"/>
      <c r="K169" s="30">
        <f t="shared" si="6"/>
        <v>0</v>
      </c>
      <c r="L169" s="27"/>
    </row>
    <row r="170" spans="2:12" s="3" customFormat="1" ht="18" customHeight="1">
      <c r="B170" s="53" t="s">
        <v>155</v>
      </c>
      <c r="C170" s="38" t="s">
        <v>534</v>
      </c>
      <c r="D170" s="19"/>
      <c r="E170" s="17"/>
      <c r="F170" s="85">
        <f>E170-D170</f>
        <v>0</v>
      </c>
      <c r="G170" s="12"/>
      <c r="H170" s="38"/>
      <c r="I170" s="104">
        <v>0</v>
      </c>
      <c r="J170" s="32"/>
      <c r="K170" s="30">
        <f t="shared" si="6"/>
        <v>0</v>
      </c>
      <c r="L170" s="27"/>
    </row>
    <row r="171" spans="2:12" s="3" customFormat="1" ht="18" customHeight="1">
      <c r="B171" s="53" t="s">
        <v>156</v>
      </c>
      <c r="C171" s="38"/>
      <c r="D171" s="19"/>
      <c r="E171" s="17"/>
      <c r="F171" s="85">
        <f t="shared" ref="F171:F173" si="8">E171-D171</f>
        <v>0</v>
      </c>
      <c r="G171" s="12"/>
      <c r="H171" s="38"/>
      <c r="I171" s="104">
        <v>0</v>
      </c>
      <c r="J171" s="32"/>
      <c r="K171" s="30">
        <f t="shared" si="6"/>
        <v>0</v>
      </c>
      <c r="L171" s="27"/>
    </row>
    <row r="172" spans="2:12" s="3" customFormat="1" ht="18" customHeight="1">
      <c r="B172" s="53" t="s">
        <v>157</v>
      </c>
      <c r="C172" s="38"/>
      <c r="D172" s="19"/>
      <c r="E172" s="17"/>
      <c r="F172" s="85">
        <f t="shared" si="8"/>
        <v>0</v>
      </c>
      <c r="G172" s="12"/>
      <c r="H172" s="38"/>
      <c r="I172" s="104">
        <v>0</v>
      </c>
      <c r="J172" s="32"/>
      <c r="K172" s="30">
        <f t="shared" si="6"/>
        <v>0</v>
      </c>
      <c r="L172" s="27"/>
    </row>
    <row r="173" spans="2:12" s="3" customFormat="1" ht="18" customHeight="1">
      <c r="B173" s="53" t="s">
        <v>158</v>
      </c>
      <c r="C173" s="38"/>
      <c r="D173" s="19"/>
      <c r="E173" s="17"/>
      <c r="F173" s="85">
        <f t="shared" si="8"/>
        <v>0</v>
      </c>
      <c r="G173" s="12"/>
      <c r="H173" s="38"/>
      <c r="I173" s="104">
        <v>0</v>
      </c>
      <c r="J173" s="32"/>
      <c r="K173" s="30">
        <f t="shared" si="6"/>
        <v>0</v>
      </c>
      <c r="L173" s="27"/>
    </row>
    <row r="174" spans="2:12" s="3" customFormat="1" ht="18" customHeight="1" thickBot="1">
      <c r="B174" s="56" t="s">
        <v>159</v>
      </c>
      <c r="C174" s="39"/>
      <c r="D174" s="20"/>
      <c r="E174" s="18"/>
      <c r="F174" s="86">
        <f t="shared" si="7"/>
        <v>0</v>
      </c>
      <c r="G174" s="15"/>
      <c r="H174" s="39"/>
      <c r="I174" s="105">
        <v>0</v>
      </c>
      <c r="J174" s="33"/>
      <c r="K174" s="31">
        <f t="shared" si="6"/>
        <v>0</v>
      </c>
      <c r="L174" s="28"/>
    </row>
    <row r="175" spans="2:12" s="3" customFormat="1" ht="18" customHeight="1">
      <c r="B175" s="55" t="s">
        <v>160</v>
      </c>
      <c r="C175" s="40" t="s">
        <v>566</v>
      </c>
      <c r="D175" s="21">
        <f>SUM(D176:D186)</f>
        <v>0</v>
      </c>
      <c r="E175" s="23">
        <f>SUM(E176:E186)</f>
        <v>0</v>
      </c>
      <c r="F175" s="88">
        <f t="shared" si="7"/>
        <v>0</v>
      </c>
      <c r="G175" s="25"/>
      <c r="H175" s="76"/>
      <c r="I175" s="107">
        <v>0</v>
      </c>
      <c r="J175" s="34">
        <f>SUM(J176:J186)</f>
        <v>0</v>
      </c>
      <c r="K175" s="37">
        <f>SUM(K176:K186)</f>
        <v>0</v>
      </c>
      <c r="L175" s="29"/>
    </row>
    <row r="176" spans="2:12" s="3" customFormat="1" ht="18" customHeight="1">
      <c r="B176" s="53" t="s">
        <v>161</v>
      </c>
      <c r="C176" s="38" t="s">
        <v>567</v>
      </c>
      <c r="D176" s="19"/>
      <c r="E176" s="17"/>
      <c r="F176" s="85">
        <f t="shared" si="7"/>
        <v>0</v>
      </c>
      <c r="G176" s="12"/>
      <c r="H176" s="38"/>
      <c r="I176" s="104">
        <v>0</v>
      </c>
      <c r="J176" s="32"/>
      <c r="K176" s="30">
        <f t="shared" si="6"/>
        <v>0</v>
      </c>
      <c r="L176" s="27"/>
    </row>
    <row r="177" spans="2:12" s="3" customFormat="1" ht="18" customHeight="1">
      <c r="B177" s="53" t="s">
        <v>162</v>
      </c>
      <c r="C177" s="38" t="s">
        <v>568</v>
      </c>
      <c r="D177" s="19"/>
      <c r="E177" s="17"/>
      <c r="F177" s="85">
        <f t="shared" si="7"/>
        <v>0</v>
      </c>
      <c r="G177" s="12"/>
      <c r="H177" s="38"/>
      <c r="I177" s="104">
        <v>0</v>
      </c>
      <c r="J177" s="32"/>
      <c r="K177" s="30">
        <f t="shared" si="6"/>
        <v>0</v>
      </c>
      <c r="L177" s="27"/>
    </row>
    <row r="178" spans="2:12" s="3" customFormat="1" ht="18" customHeight="1">
      <c r="B178" s="53" t="s">
        <v>163</v>
      </c>
      <c r="C178" s="38" t="s">
        <v>569</v>
      </c>
      <c r="D178" s="19"/>
      <c r="E178" s="17"/>
      <c r="F178" s="85">
        <f t="shared" si="7"/>
        <v>0</v>
      </c>
      <c r="G178" s="12"/>
      <c r="H178" s="38"/>
      <c r="I178" s="104">
        <v>0</v>
      </c>
      <c r="J178" s="32"/>
      <c r="K178" s="30">
        <f t="shared" si="6"/>
        <v>0</v>
      </c>
      <c r="L178" s="27"/>
    </row>
    <row r="179" spans="2:12" s="3" customFormat="1" ht="18" customHeight="1">
      <c r="B179" s="53" t="s">
        <v>164</v>
      </c>
      <c r="C179" s="38" t="s">
        <v>541</v>
      </c>
      <c r="D179" s="19"/>
      <c r="E179" s="17"/>
      <c r="F179" s="85">
        <f t="shared" si="7"/>
        <v>0</v>
      </c>
      <c r="G179" s="12"/>
      <c r="H179" s="38"/>
      <c r="I179" s="104">
        <v>0</v>
      </c>
      <c r="J179" s="32"/>
      <c r="K179" s="30">
        <f t="shared" si="6"/>
        <v>0</v>
      </c>
      <c r="L179" s="27"/>
    </row>
    <row r="180" spans="2:12" s="3" customFormat="1" ht="18" customHeight="1">
      <c r="B180" s="53" t="s">
        <v>165</v>
      </c>
      <c r="C180" s="38" t="s">
        <v>570</v>
      </c>
      <c r="D180" s="19"/>
      <c r="E180" s="17"/>
      <c r="F180" s="85">
        <f t="shared" si="7"/>
        <v>0</v>
      </c>
      <c r="G180" s="12"/>
      <c r="H180" s="38"/>
      <c r="I180" s="104">
        <v>0</v>
      </c>
      <c r="J180" s="32"/>
      <c r="K180" s="30">
        <f t="shared" si="6"/>
        <v>0</v>
      </c>
      <c r="L180" s="27"/>
    </row>
    <row r="181" spans="2:12" s="3" customFormat="1" ht="18" customHeight="1">
      <c r="B181" s="53" t="s">
        <v>166</v>
      </c>
      <c r="C181" s="38" t="s">
        <v>571</v>
      </c>
      <c r="D181" s="19"/>
      <c r="E181" s="17"/>
      <c r="F181" s="85">
        <f t="shared" si="7"/>
        <v>0</v>
      </c>
      <c r="G181" s="12"/>
      <c r="H181" s="38"/>
      <c r="I181" s="104">
        <v>0</v>
      </c>
      <c r="J181" s="32"/>
      <c r="K181" s="30">
        <f t="shared" si="6"/>
        <v>0</v>
      </c>
      <c r="L181" s="27"/>
    </row>
    <row r="182" spans="2:12" s="3" customFormat="1" ht="18" customHeight="1">
      <c r="B182" s="53" t="s">
        <v>167</v>
      </c>
      <c r="C182" s="38" t="s">
        <v>572</v>
      </c>
      <c r="D182" s="19"/>
      <c r="E182" s="17"/>
      <c r="F182" s="85">
        <f t="shared" si="7"/>
        <v>0</v>
      </c>
      <c r="G182" s="12"/>
      <c r="H182" s="38"/>
      <c r="I182" s="104">
        <v>0</v>
      </c>
      <c r="J182" s="32"/>
      <c r="K182" s="30">
        <f t="shared" si="6"/>
        <v>0</v>
      </c>
      <c r="L182" s="27"/>
    </row>
    <row r="183" spans="2:12" s="3" customFormat="1" ht="18" customHeight="1">
      <c r="B183" s="53" t="s">
        <v>168</v>
      </c>
      <c r="C183" s="38"/>
      <c r="D183" s="19"/>
      <c r="E183" s="17"/>
      <c r="F183" s="85">
        <f t="shared" si="7"/>
        <v>0</v>
      </c>
      <c r="G183" s="12"/>
      <c r="H183" s="38"/>
      <c r="I183" s="104">
        <v>0</v>
      </c>
      <c r="J183" s="32"/>
      <c r="K183" s="30">
        <f t="shared" si="6"/>
        <v>0</v>
      </c>
      <c r="L183" s="27"/>
    </row>
    <row r="184" spans="2:12" s="3" customFormat="1" ht="18" customHeight="1">
      <c r="B184" s="53" t="s">
        <v>169</v>
      </c>
      <c r="C184" s="38"/>
      <c r="D184" s="19"/>
      <c r="E184" s="17"/>
      <c r="F184" s="85">
        <f t="shared" si="7"/>
        <v>0</v>
      </c>
      <c r="G184" s="12"/>
      <c r="H184" s="38"/>
      <c r="I184" s="104">
        <v>0</v>
      </c>
      <c r="J184" s="32"/>
      <c r="K184" s="30">
        <f t="shared" si="6"/>
        <v>0</v>
      </c>
      <c r="L184" s="27"/>
    </row>
    <row r="185" spans="2:12" s="3" customFormat="1" ht="18" customHeight="1">
      <c r="B185" s="53" t="s">
        <v>170</v>
      </c>
      <c r="C185" s="38"/>
      <c r="D185" s="19"/>
      <c r="E185" s="17"/>
      <c r="F185" s="85">
        <f t="shared" si="7"/>
        <v>0</v>
      </c>
      <c r="G185" s="12"/>
      <c r="H185" s="38"/>
      <c r="I185" s="104">
        <v>0</v>
      </c>
      <c r="J185" s="32"/>
      <c r="K185" s="30">
        <f t="shared" si="6"/>
        <v>0</v>
      </c>
      <c r="L185" s="27"/>
    </row>
    <row r="186" spans="2:12" s="3" customFormat="1" ht="18" customHeight="1" thickBot="1">
      <c r="B186" s="56" t="s">
        <v>171</v>
      </c>
      <c r="C186" s="39"/>
      <c r="D186" s="20"/>
      <c r="E186" s="18"/>
      <c r="F186" s="86">
        <f t="shared" si="7"/>
        <v>0</v>
      </c>
      <c r="G186" s="15"/>
      <c r="H186" s="39"/>
      <c r="I186" s="105">
        <v>0</v>
      </c>
      <c r="J186" s="33"/>
      <c r="K186" s="31">
        <f t="shared" si="6"/>
        <v>0</v>
      </c>
      <c r="L186" s="28"/>
    </row>
    <row r="187" spans="2:12" s="3" customFormat="1" ht="18" customHeight="1">
      <c r="B187" s="55" t="s">
        <v>172</v>
      </c>
      <c r="C187" s="40" t="s">
        <v>573</v>
      </c>
      <c r="D187" s="21">
        <f>SUM(D188:D197)</f>
        <v>0</v>
      </c>
      <c r="E187" s="23">
        <f>SUM(E188:E197)</f>
        <v>0</v>
      </c>
      <c r="F187" s="88">
        <f t="shared" si="7"/>
        <v>0</v>
      </c>
      <c r="G187" s="25"/>
      <c r="H187" s="76"/>
      <c r="I187" s="107">
        <v>0</v>
      </c>
      <c r="J187" s="34">
        <f>SUM(J188:J197)</f>
        <v>0</v>
      </c>
      <c r="K187" s="37">
        <f>SUM(K188:K197)</f>
        <v>0</v>
      </c>
      <c r="L187" s="29"/>
    </row>
    <row r="188" spans="2:12" s="3" customFormat="1" ht="18" customHeight="1">
      <c r="B188" s="53" t="s">
        <v>173</v>
      </c>
      <c r="C188" s="38" t="s">
        <v>574</v>
      </c>
      <c r="D188" s="19"/>
      <c r="E188" s="17"/>
      <c r="F188" s="85">
        <f t="shared" si="7"/>
        <v>0</v>
      </c>
      <c r="G188" s="12"/>
      <c r="H188" s="38"/>
      <c r="I188" s="104">
        <v>0</v>
      </c>
      <c r="J188" s="32"/>
      <c r="K188" s="30">
        <f t="shared" si="6"/>
        <v>0</v>
      </c>
      <c r="L188" s="27"/>
    </row>
    <row r="189" spans="2:12" s="3" customFormat="1" ht="18" customHeight="1">
      <c r="B189" s="53" t="s">
        <v>174</v>
      </c>
      <c r="C189" s="38" t="s">
        <v>575</v>
      </c>
      <c r="D189" s="19"/>
      <c r="E189" s="17"/>
      <c r="F189" s="85">
        <f t="shared" si="7"/>
        <v>0</v>
      </c>
      <c r="G189" s="12"/>
      <c r="H189" s="38"/>
      <c r="I189" s="104">
        <v>0</v>
      </c>
      <c r="J189" s="32"/>
      <c r="K189" s="30">
        <f>E189-J189</f>
        <v>0</v>
      </c>
      <c r="L189" s="27"/>
    </row>
    <row r="190" spans="2:12" s="3" customFormat="1" ht="18" customHeight="1">
      <c r="B190" s="53" t="s">
        <v>175</v>
      </c>
      <c r="C190" s="38" t="s">
        <v>576</v>
      </c>
      <c r="D190" s="19"/>
      <c r="E190" s="17"/>
      <c r="F190" s="85">
        <f t="shared" si="7"/>
        <v>0</v>
      </c>
      <c r="G190" s="12"/>
      <c r="H190" s="38"/>
      <c r="I190" s="104">
        <v>0</v>
      </c>
      <c r="J190" s="32"/>
      <c r="K190" s="30">
        <f t="shared" si="6"/>
        <v>0</v>
      </c>
      <c r="L190" s="27"/>
    </row>
    <row r="191" spans="2:12" s="3" customFormat="1" ht="18" customHeight="1">
      <c r="B191" s="53" t="s">
        <v>176</v>
      </c>
      <c r="C191" s="38" t="s">
        <v>577</v>
      </c>
      <c r="D191" s="19"/>
      <c r="E191" s="17"/>
      <c r="F191" s="85">
        <f t="shared" si="7"/>
        <v>0</v>
      </c>
      <c r="G191" s="12"/>
      <c r="H191" s="38"/>
      <c r="I191" s="104">
        <v>0</v>
      </c>
      <c r="J191" s="32"/>
      <c r="K191" s="30">
        <f t="shared" si="6"/>
        <v>0</v>
      </c>
      <c r="L191" s="27"/>
    </row>
    <row r="192" spans="2:12" s="3" customFormat="1" ht="18" customHeight="1">
      <c r="B192" s="53" t="s">
        <v>177</v>
      </c>
      <c r="C192" s="38" t="s">
        <v>1</v>
      </c>
      <c r="D192" s="19"/>
      <c r="E192" s="17"/>
      <c r="F192" s="85">
        <f t="shared" si="7"/>
        <v>0</v>
      </c>
      <c r="G192" s="12"/>
      <c r="H192" s="38"/>
      <c r="I192" s="104">
        <v>0</v>
      </c>
      <c r="J192" s="32"/>
      <c r="K192" s="30">
        <f t="shared" si="6"/>
        <v>0</v>
      </c>
      <c r="L192" s="27"/>
    </row>
    <row r="193" spans="2:12" s="3" customFormat="1" ht="18" customHeight="1">
      <c r="B193" s="53" t="s">
        <v>178</v>
      </c>
      <c r="C193" s="38" t="s">
        <v>578</v>
      </c>
      <c r="D193" s="19"/>
      <c r="E193" s="17"/>
      <c r="F193" s="85">
        <f t="shared" si="7"/>
        <v>0</v>
      </c>
      <c r="G193" s="12"/>
      <c r="H193" s="38"/>
      <c r="I193" s="104">
        <v>0</v>
      </c>
      <c r="J193" s="32"/>
      <c r="K193" s="30">
        <f t="shared" si="6"/>
        <v>0</v>
      </c>
      <c r="L193" s="27"/>
    </row>
    <row r="194" spans="2:12" s="3" customFormat="1" ht="18" customHeight="1">
      <c r="B194" s="53" t="s">
        <v>179</v>
      </c>
      <c r="C194" s="38"/>
      <c r="D194" s="19"/>
      <c r="E194" s="17"/>
      <c r="F194" s="85">
        <f t="shared" si="7"/>
        <v>0</v>
      </c>
      <c r="G194" s="12"/>
      <c r="H194" s="38"/>
      <c r="I194" s="104">
        <v>0</v>
      </c>
      <c r="J194" s="32"/>
      <c r="K194" s="30">
        <f t="shared" si="6"/>
        <v>0</v>
      </c>
      <c r="L194" s="27"/>
    </row>
    <row r="195" spans="2:12" s="3" customFormat="1" ht="18" customHeight="1">
      <c r="B195" s="53" t="s">
        <v>180</v>
      </c>
      <c r="C195" s="38"/>
      <c r="D195" s="19"/>
      <c r="E195" s="17"/>
      <c r="F195" s="85">
        <f t="shared" si="7"/>
        <v>0</v>
      </c>
      <c r="G195" s="12"/>
      <c r="H195" s="38"/>
      <c r="I195" s="104">
        <v>0</v>
      </c>
      <c r="J195" s="32"/>
      <c r="K195" s="30">
        <f t="shared" si="6"/>
        <v>0</v>
      </c>
      <c r="L195" s="27"/>
    </row>
    <row r="196" spans="2:12" s="3" customFormat="1" ht="18" customHeight="1">
      <c r="B196" s="53" t="s">
        <v>181</v>
      </c>
      <c r="C196" s="38"/>
      <c r="D196" s="19"/>
      <c r="E196" s="17"/>
      <c r="F196" s="85">
        <f t="shared" si="7"/>
        <v>0</v>
      </c>
      <c r="G196" s="12"/>
      <c r="H196" s="38"/>
      <c r="I196" s="104">
        <v>0</v>
      </c>
      <c r="J196" s="32"/>
      <c r="K196" s="30">
        <f t="shared" si="6"/>
        <v>0</v>
      </c>
      <c r="L196" s="27"/>
    </row>
    <row r="197" spans="2:12" s="3" customFormat="1" ht="18" customHeight="1" thickBot="1">
      <c r="B197" s="56" t="s">
        <v>182</v>
      </c>
      <c r="C197" s="39"/>
      <c r="D197" s="20"/>
      <c r="E197" s="18"/>
      <c r="F197" s="86">
        <f t="shared" si="7"/>
        <v>0</v>
      </c>
      <c r="G197" s="15"/>
      <c r="H197" s="39"/>
      <c r="I197" s="105">
        <v>0</v>
      </c>
      <c r="J197" s="33"/>
      <c r="K197" s="31">
        <f t="shared" si="6"/>
        <v>0</v>
      </c>
      <c r="L197" s="28"/>
    </row>
    <row r="198" spans="2:12" s="3" customFormat="1" ht="18" customHeight="1">
      <c r="B198" s="55" t="s">
        <v>183</v>
      </c>
      <c r="C198" s="40" t="s">
        <v>579</v>
      </c>
      <c r="D198" s="21">
        <f>SUM(D199:D210)</f>
        <v>0</v>
      </c>
      <c r="E198" s="23">
        <f>SUM(E199:E210)</f>
        <v>0</v>
      </c>
      <c r="F198" s="88">
        <f>E198-D198</f>
        <v>0</v>
      </c>
      <c r="G198" s="25"/>
      <c r="H198" s="76"/>
      <c r="I198" s="107">
        <v>0</v>
      </c>
      <c r="J198" s="34">
        <f>SUM(J199:J210)</f>
        <v>0</v>
      </c>
      <c r="K198" s="37">
        <f>SUM(K199:K210)</f>
        <v>0</v>
      </c>
      <c r="L198" s="29"/>
    </row>
    <row r="199" spans="2:12" s="3" customFormat="1" ht="18" customHeight="1">
      <c r="B199" s="53" t="s">
        <v>184</v>
      </c>
      <c r="C199" s="38" t="s">
        <v>580</v>
      </c>
      <c r="D199" s="19"/>
      <c r="E199" s="17"/>
      <c r="F199" s="85">
        <f>E199-D199</f>
        <v>0</v>
      </c>
      <c r="G199" s="12"/>
      <c r="H199" s="38"/>
      <c r="I199" s="104">
        <v>0</v>
      </c>
      <c r="J199" s="32"/>
      <c r="K199" s="30">
        <f t="shared" si="6"/>
        <v>0</v>
      </c>
      <c r="L199" s="27"/>
    </row>
    <row r="200" spans="2:12" s="3" customFormat="1" ht="18" customHeight="1">
      <c r="B200" s="53" t="s">
        <v>185</v>
      </c>
      <c r="C200" s="38" t="s">
        <v>581</v>
      </c>
      <c r="D200" s="19"/>
      <c r="E200" s="17"/>
      <c r="F200" s="85">
        <f t="shared" ref="F200:F220" si="9">E200-D200</f>
        <v>0</v>
      </c>
      <c r="G200" s="12"/>
      <c r="H200" s="38"/>
      <c r="I200" s="104">
        <v>0</v>
      </c>
      <c r="J200" s="32"/>
      <c r="K200" s="30">
        <f t="shared" si="6"/>
        <v>0</v>
      </c>
      <c r="L200" s="27"/>
    </row>
    <row r="201" spans="2:12" s="3" customFormat="1" ht="18" customHeight="1">
      <c r="B201" s="53" t="s">
        <v>186</v>
      </c>
      <c r="C201" s="38" t="s">
        <v>582</v>
      </c>
      <c r="D201" s="19"/>
      <c r="E201" s="17"/>
      <c r="F201" s="85">
        <f t="shared" si="9"/>
        <v>0</v>
      </c>
      <c r="G201" s="12"/>
      <c r="H201" s="38"/>
      <c r="I201" s="104">
        <v>0</v>
      </c>
      <c r="J201" s="32"/>
      <c r="K201" s="30">
        <f t="shared" ref="K201:K264" si="10">E201-J201</f>
        <v>0</v>
      </c>
      <c r="L201" s="27"/>
    </row>
    <row r="202" spans="2:12" s="3" customFormat="1" ht="18" customHeight="1">
      <c r="B202" s="53" t="s">
        <v>187</v>
      </c>
      <c r="C202" s="38" t="s">
        <v>583</v>
      </c>
      <c r="D202" s="19"/>
      <c r="E202" s="17"/>
      <c r="F202" s="85">
        <f t="shared" si="9"/>
        <v>0</v>
      </c>
      <c r="G202" s="12"/>
      <c r="H202" s="38"/>
      <c r="I202" s="104">
        <v>0</v>
      </c>
      <c r="J202" s="32"/>
      <c r="K202" s="30">
        <f t="shared" si="10"/>
        <v>0</v>
      </c>
      <c r="L202" s="27"/>
    </row>
    <row r="203" spans="2:12" s="3" customFormat="1" ht="18" customHeight="1">
      <c r="B203" s="53" t="s">
        <v>188</v>
      </c>
      <c r="C203" s="38" t="s">
        <v>584</v>
      </c>
      <c r="D203" s="19"/>
      <c r="E203" s="17"/>
      <c r="F203" s="85">
        <f t="shared" si="9"/>
        <v>0</v>
      </c>
      <c r="G203" s="12"/>
      <c r="H203" s="38"/>
      <c r="I203" s="104">
        <v>0</v>
      </c>
      <c r="J203" s="32"/>
      <c r="K203" s="30">
        <f t="shared" si="10"/>
        <v>0</v>
      </c>
      <c r="L203" s="27"/>
    </row>
    <row r="204" spans="2:12" s="3" customFormat="1" ht="18" customHeight="1">
      <c r="B204" s="53" t="s">
        <v>189</v>
      </c>
      <c r="C204" s="38" t="s">
        <v>585</v>
      </c>
      <c r="D204" s="19"/>
      <c r="E204" s="17"/>
      <c r="F204" s="85">
        <f t="shared" si="9"/>
        <v>0</v>
      </c>
      <c r="G204" s="12"/>
      <c r="H204" s="38"/>
      <c r="I204" s="104">
        <v>0</v>
      </c>
      <c r="J204" s="32"/>
      <c r="K204" s="30">
        <f t="shared" si="10"/>
        <v>0</v>
      </c>
      <c r="L204" s="27"/>
    </row>
    <row r="205" spans="2:12" s="3" customFormat="1" ht="18" customHeight="1">
      <c r="B205" s="53" t="s">
        <v>190</v>
      </c>
      <c r="C205" s="38" t="s">
        <v>586</v>
      </c>
      <c r="D205" s="19"/>
      <c r="E205" s="17"/>
      <c r="F205" s="85">
        <f t="shared" si="9"/>
        <v>0</v>
      </c>
      <c r="G205" s="12"/>
      <c r="H205" s="38"/>
      <c r="I205" s="104">
        <v>0</v>
      </c>
      <c r="J205" s="32"/>
      <c r="K205" s="30">
        <f t="shared" si="10"/>
        <v>0</v>
      </c>
      <c r="L205" s="27"/>
    </row>
    <row r="206" spans="2:12" s="3" customFormat="1" ht="18" customHeight="1">
      <c r="B206" s="53" t="s">
        <v>191</v>
      </c>
      <c r="C206" s="38" t="s">
        <v>587</v>
      </c>
      <c r="D206" s="19"/>
      <c r="E206" s="17"/>
      <c r="F206" s="85">
        <f t="shared" si="9"/>
        <v>0</v>
      </c>
      <c r="G206" s="12"/>
      <c r="H206" s="38"/>
      <c r="I206" s="104">
        <v>0</v>
      </c>
      <c r="J206" s="32"/>
      <c r="K206" s="30">
        <f t="shared" si="10"/>
        <v>0</v>
      </c>
      <c r="L206" s="27"/>
    </row>
    <row r="207" spans="2:12" s="3" customFormat="1" ht="18" customHeight="1">
      <c r="B207" s="53" t="s">
        <v>192</v>
      </c>
      <c r="C207" s="38"/>
      <c r="D207" s="19"/>
      <c r="E207" s="17"/>
      <c r="F207" s="85">
        <f t="shared" si="9"/>
        <v>0</v>
      </c>
      <c r="G207" s="12"/>
      <c r="H207" s="38"/>
      <c r="I207" s="104">
        <v>0</v>
      </c>
      <c r="J207" s="32"/>
      <c r="K207" s="30">
        <f t="shared" si="10"/>
        <v>0</v>
      </c>
      <c r="L207" s="27"/>
    </row>
    <row r="208" spans="2:12" s="3" customFormat="1" ht="18" customHeight="1">
      <c r="B208" s="53" t="s">
        <v>193</v>
      </c>
      <c r="C208" s="38"/>
      <c r="D208" s="19"/>
      <c r="E208" s="17"/>
      <c r="F208" s="85">
        <f t="shared" si="9"/>
        <v>0</v>
      </c>
      <c r="G208" s="12"/>
      <c r="H208" s="38"/>
      <c r="I208" s="104">
        <v>0</v>
      </c>
      <c r="J208" s="32"/>
      <c r="K208" s="30">
        <f t="shared" si="10"/>
        <v>0</v>
      </c>
      <c r="L208" s="27"/>
    </row>
    <row r="209" spans="2:12" s="3" customFormat="1" ht="18" customHeight="1">
      <c r="B209" s="53" t="s">
        <v>194</v>
      </c>
      <c r="C209" s="38"/>
      <c r="D209" s="19"/>
      <c r="E209" s="17"/>
      <c r="F209" s="85">
        <f t="shared" si="9"/>
        <v>0</v>
      </c>
      <c r="G209" s="12"/>
      <c r="H209" s="38"/>
      <c r="I209" s="104">
        <v>0</v>
      </c>
      <c r="J209" s="32"/>
      <c r="K209" s="30">
        <f t="shared" si="10"/>
        <v>0</v>
      </c>
      <c r="L209" s="27"/>
    </row>
    <row r="210" spans="2:12" s="3" customFormat="1" ht="18" customHeight="1" thickBot="1">
      <c r="B210" s="56" t="s">
        <v>195</v>
      </c>
      <c r="C210" s="39"/>
      <c r="D210" s="20"/>
      <c r="E210" s="18"/>
      <c r="F210" s="86">
        <f t="shared" si="9"/>
        <v>0</v>
      </c>
      <c r="G210" s="15"/>
      <c r="H210" s="39"/>
      <c r="I210" s="105">
        <v>0</v>
      </c>
      <c r="J210" s="33"/>
      <c r="K210" s="31">
        <f t="shared" si="10"/>
        <v>0</v>
      </c>
      <c r="L210" s="28"/>
    </row>
    <row r="211" spans="2:12" s="3" customFormat="1" ht="18" customHeight="1">
      <c r="B211" s="55" t="s">
        <v>196</v>
      </c>
      <c r="C211" s="40" t="s">
        <v>588</v>
      </c>
      <c r="D211" s="21">
        <f>SUM(D212:D225)</f>
        <v>0</v>
      </c>
      <c r="E211" s="23">
        <f>SUM(E212:E225)</f>
        <v>0</v>
      </c>
      <c r="F211" s="88">
        <f t="shared" si="9"/>
        <v>0</v>
      </c>
      <c r="G211" s="25"/>
      <c r="H211" s="76"/>
      <c r="I211" s="107">
        <v>0</v>
      </c>
      <c r="J211" s="34">
        <f>SUM(J212:J225)</f>
        <v>0</v>
      </c>
      <c r="K211" s="37">
        <f>SUM(K212:K225)</f>
        <v>0</v>
      </c>
      <c r="L211" s="29"/>
    </row>
    <row r="212" spans="2:12" s="3" customFormat="1" ht="18" customHeight="1">
      <c r="B212" s="53" t="s">
        <v>197</v>
      </c>
      <c r="C212" s="38" t="s">
        <v>589</v>
      </c>
      <c r="D212" s="19"/>
      <c r="E212" s="17"/>
      <c r="F212" s="85">
        <f t="shared" si="9"/>
        <v>0</v>
      </c>
      <c r="G212" s="12"/>
      <c r="H212" s="38"/>
      <c r="I212" s="104">
        <v>0</v>
      </c>
      <c r="J212" s="32"/>
      <c r="K212" s="30">
        <f t="shared" si="10"/>
        <v>0</v>
      </c>
      <c r="L212" s="27"/>
    </row>
    <row r="213" spans="2:12" s="3" customFormat="1" ht="18" customHeight="1">
      <c r="B213" s="53" t="s">
        <v>198</v>
      </c>
      <c r="C213" s="38" t="s">
        <v>590</v>
      </c>
      <c r="D213" s="19"/>
      <c r="E213" s="17"/>
      <c r="F213" s="85">
        <f t="shared" si="9"/>
        <v>0</v>
      </c>
      <c r="G213" s="12"/>
      <c r="H213" s="38"/>
      <c r="I213" s="104">
        <v>0</v>
      </c>
      <c r="J213" s="32"/>
      <c r="K213" s="30">
        <f t="shared" si="10"/>
        <v>0</v>
      </c>
      <c r="L213" s="27"/>
    </row>
    <row r="214" spans="2:12" s="3" customFormat="1" ht="18" customHeight="1">
      <c r="B214" s="53" t="s">
        <v>199</v>
      </c>
      <c r="C214" s="38" t="s">
        <v>591</v>
      </c>
      <c r="D214" s="19"/>
      <c r="E214" s="17"/>
      <c r="F214" s="85">
        <f t="shared" si="9"/>
        <v>0</v>
      </c>
      <c r="G214" s="12"/>
      <c r="H214" s="38"/>
      <c r="I214" s="104">
        <v>0</v>
      </c>
      <c r="J214" s="32"/>
      <c r="K214" s="30">
        <f t="shared" si="10"/>
        <v>0</v>
      </c>
      <c r="L214" s="27"/>
    </row>
    <row r="215" spans="2:12" s="3" customFormat="1" ht="18" customHeight="1">
      <c r="B215" s="53" t="s">
        <v>200</v>
      </c>
      <c r="C215" s="38" t="s">
        <v>592</v>
      </c>
      <c r="D215" s="19"/>
      <c r="E215" s="17"/>
      <c r="F215" s="85">
        <f t="shared" si="9"/>
        <v>0</v>
      </c>
      <c r="G215" s="12"/>
      <c r="H215" s="38"/>
      <c r="I215" s="104">
        <v>0</v>
      </c>
      <c r="J215" s="32"/>
      <c r="K215" s="30">
        <f t="shared" si="10"/>
        <v>0</v>
      </c>
      <c r="L215" s="27"/>
    </row>
    <row r="216" spans="2:12" s="3" customFormat="1" ht="18" customHeight="1">
      <c r="B216" s="53" t="s">
        <v>201</v>
      </c>
      <c r="C216" s="38" t="s">
        <v>593</v>
      </c>
      <c r="D216" s="19"/>
      <c r="E216" s="17"/>
      <c r="F216" s="85">
        <f t="shared" si="9"/>
        <v>0</v>
      </c>
      <c r="G216" s="12"/>
      <c r="H216" s="38"/>
      <c r="I216" s="104">
        <v>0</v>
      </c>
      <c r="J216" s="32"/>
      <c r="K216" s="30">
        <f t="shared" si="10"/>
        <v>0</v>
      </c>
      <c r="L216" s="27"/>
    </row>
    <row r="217" spans="2:12" s="3" customFormat="1" ht="18" customHeight="1">
      <c r="B217" s="53" t="s">
        <v>202</v>
      </c>
      <c r="C217" s="38" t="s">
        <v>594</v>
      </c>
      <c r="D217" s="19"/>
      <c r="E217" s="17"/>
      <c r="F217" s="85">
        <f t="shared" si="9"/>
        <v>0</v>
      </c>
      <c r="G217" s="12"/>
      <c r="H217" s="38"/>
      <c r="I217" s="104">
        <v>0</v>
      </c>
      <c r="J217" s="32"/>
      <c r="K217" s="30">
        <f t="shared" si="10"/>
        <v>0</v>
      </c>
      <c r="L217" s="27"/>
    </row>
    <row r="218" spans="2:12" s="3" customFormat="1" ht="18" customHeight="1">
      <c r="B218" s="53" t="s">
        <v>203</v>
      </c>
      <c r="C218" s="38" t="s">
        <v>595</v>
      </c>
      <c r="D218" s="19"/>
      <c r="E218" s="17"/>
      <c r="F218" s="85">
        <f t="shared" si="9"/>
        <v>0</v>
      </c>
      <c r="G218" s="12"/>
      <c r="H218" s="38"/>
      <c r="I218" s="104">
        <v>0</v>
      </c>
      <c r="J218" s="32"/>
      <c r="K218" s="30">
        <f t="shared" si="10"/>
        <v>0</v>
      </c>
      <c r="L218" s="27"/>
    </row>
    <row r="219" spans="2:12" s="3" customFormat="1" ht="18" customHeight="1">
      <c r="B219" s="53" t="s">
        <v>204</v>
      </c>
      <c r="C219" s="38" t="s">
        <v>596</v>
      </c>
      <c r="D219" s="19"/>
      <c r="E219" s="17"/>
      <c r="F219" s="85">
        <f t="shared" si="9"/>
        <v>0</v>
      </c>
      <c r="G219" s="12"/>
      <c r="H219" s="38"/>
      <c r="I219" s="104">
        <v>0</v>
      </c>
      <c r="J219" s="32"/>
      <c r="K219" s="30">
        <f t="shared" si="10"/>
        <v>0</v>
      </c>
      <c r="L219" s="27"/>
    </row>
    <row r="220" spans="2:12" s="3" customFormat="1" ht="18" customHeight="1">
      <c r="B220" s="53" t="s">
        <v>205</v>
      </c>
      <c r="C220" s="38" t="s">
        <v>597</v>
      </c>
      <c r="D220" s="19"/>
      <c r="E220" s="17"/>
      <c r="F220" s="85">
        <f t="shared" si="9"/>
        <v>0</v>
      </c>
      <c r="G220" s="12"/>
      <c r="H220" s="38"/>
      <c r="I220" s="104">
        <v>0</v>
      </c>
      <c r="J220" s="32"/>
      <c r="K220" s="30">
        <f t="shared" si="10"/>
        <v>0</v>
      </c>
      <c r="L220" s="27"/>
    </row>
    <row r="221" spans="2:12" s="3" customFormat="1" ht="18" customHeight="1">
      <c r="B221" s="53" t="s">
        <v>206</v>
      </c>
      <c r="C221" s="38" t="s">
        <v>598</v>
      </c>
      <c r="D221" s="19"/>
      <c r="E221" s="17"/>
      <c r="F221" s="85">
        <f>E221-D221</f>
        <v>0</v>
      </c>
      <c r="G221" s="12"/>
      <c r="H221" s="38"/>
      <c r="I221" s="104">
        <v>0</v>
      </c>
      <c r="J221" s="32"/>
      <c r="K221" s="30">
        <f t="shared" si="10"/>
        <v>0</v>
      </c>
      <c r="L221" s="27"/>
    </row>
    <row r="222" spans="2:12" s="3" customFormat="1" ht="18" customHeight="1">
      <c r="B222" s="53" t="s">
        <v>207</v>
      </c>
      <c r="C222" s="38"/>
      <c r="D222" s="19"/>
      <c r="E222" s="17"/>
      <c r="F222" s="85">
        <f>E222-D222</f>
        <v>0</v>
      </c>
      <c r="G222" s="12"/>
      <c r="H222" s="38"/>
      <c r="I222" s="104">
        <v>0</v>
      </c>
      <c r="J222" s="32"/>
      <c r="K222" s="30">
        <f t="shared" si="10"/>
        <v>0</v>
      </c>
      <c r="L222" s="27"/>
    </row>
    <row r="223" spans="2:12" s="3" customFormat="1" ht="18" customHeight="1">
      <c r="B223" s="53" t="s">
        <v>208</v>
      </c>
      <c r="C223" s="38"/>
      <c r="D223" s="19"/>
      <c r="E223" s="17"/>
      <c r="F223" s="85">
        <f>E223-D223</f>
        <v>0</v>
      </c>
      <c r="G223" s="12"/>
      <c r="H223" s="38"/>
      <c r="I223" s="104">
        <v>0</v>
      </c>
      <c r="J223" s="32"/>
      <c r="K223" s="30">
        <f t="shared" si="10"/>
        <v>0</v>
      </c>
      <c r="L223" s="27"/>
    </row>
    <row r="224" spans="2:12" s="3" customFormat="1" ht="18" customHeight="1">
      <c r="B224" s="53" t="s">
        <v>209</v>
      </c>
      <c r="C224" s="38"/>
      <c r="D224" s="19"/>
      <c r="E224" s="17"/>
      <c r="F224" s="85">
        <f>E224-D224</f>
        <v>0</v>
      </c>
      <c r="G224" s="12"/>
      <c r="H224" s="38"/>
      <c r="I224" s="104">
        <v>0</v>
      </c>
      <c r="J224" s="32"/>
      <c r="K224" s="30">
        <f t="shared" si="10"/>
        <v>0</v>
      </c>
      <c r="L224" s="27"/>
    </row>
    <row r="225" spans="2:12" s="3" customFormat="1" ht="18" customHeight="1" thickBot="1">
      <c r="B225" s="56" t="s">
        <v>210</v>
      </c>
      <c r="C225" s="39"/>
      <c r="D225" s="20"/>
      <c r="E225" s="18"/>
      <c r="F225" s="86">
        <f>E225-D225</f>
        <v>0</v>
      </c>
      <c r="G225" s="15"/>
      <c r="H225" s="39"/>
      <c r="I225" s="105">
        <v>0</v>
      </c>
      <c r="J225" s="33"/>
      <c r="K225" s="31">
        <f t="shared" si="10"/>
        <v>0</v>
      </c>
      <c r="L225" s="28"/>
    </row>
    <row r="226" spans="2:12" s="3" customFormat="1" ht="18" customHeight="1">
      <c r="B226" s="55" t="s">
        <v>211</v>
      </c>
      <c r="C226" s="40" t="s">
        <v>599</v>
      </c>
      <c r="D226" s="21">
        <f>SUM(D227:D245)</f>
        <v>0</v>
      </c>
      <c r="E226" s="23">
        <f>SUM(E227:E245)</f>
        <v>0</v>
      </c>
      <c r="F226" s="88">
        <f t="shared" ref="F226:F320" si="11">E226-D226</f>
        <v>0</v>
      </c>
      <c r="G226" s="25"/>
      <c r="H226" s="76"/>
      <c r="I226" s="107">
        <v>0</v>
      </c>
      <c r="J226" s="34">
        <f>SUM(J227:J245)</f>
        <v>0</v>
      </c>
      <c r="K226" s="37">
        <f>SUM(K227:K245)</f>
        <v>0</v>
      </c>
      <c r="L226" s="29"/>
    </row>
    <row r="227" spans="2:12" s="3" customFormat="1" ht="18" customHeight="1">
      <c r="B227" s="53" t="s">
        <v>212</v>
      </c>
      <c r="C227" s="38" t="s">
        <v>2</v>
      </c>
      <c r="D227" s="19"/>
      <c r="E227" s="17"/>
      <c r="F227" s="85">
        <f t="shared" si="11"/>
        <v>0</v>
      </c>
      <c r="G227" s="12"/>
      <c r="H227" s="38"/>
      <c r="I227" s="104">
        <v>0</v>
      </c>
      <c r="J227" s="32"/>
      <c r="K227" s="30">
        <f t="shared" si="10"/>
        <v>0</v>
      </c>
      <c r="L227" s="27"/>
    </row>
    <row r="228" spans="2:12" s="3" customFormat="1" ht="18" customHeight="1">
      <c r="B228" s="53" t="s">
        <v>213</v>
      </c>
      <c r="C228" s="38" t="s">
        <v>600</v>
      </c>
      <c r="D228" s="19"/>
      <c r="E228" s="17"/>
      <c r="F228" s="85">
        <f t="shared" si="11"/>
        <v>0</v>
      </c>
      <c r="G228" s="12"/>
      <c r="H228" s="38"/>
      <c r="I228" s="104">
        <v>0</v>
      </c>
      <c r="J228" s="32"/>
      <c r="K228" s="30">
        <f t="shared" si="10"/>
        <v>0</v>
      </c>
      <c r="L228" s="27"/>
    </row>
    <row r="229" spans="2:12" s="3" customFormat="1" ht="18" customHeight="1">
      <c r="B229" s="53" t="s">
        <v>214</v>
      </c>
      <c r="C229" s="38" t="s">
        <v>601</v>
      </c>
      <c r="D229" s="19"/>
      <c r="E229" s="17"/>
      <c r="F229" s="85">
        <f t="shared" si="11"/>
        <v>0</v>
      </c>
      <c r="G229" s="12"/>
      <c r="H229" s="38"/>
      <c r="I229" s="104">
        <v>0</v>
      </c>
      <c r="J229" s="32"/>
      <c r="K229" s="30">
        <f t="shared" si="10"/>
        <v>0</v>
      </c>
      <c r="L229" s="27"/>
    </row>
    <row r="230" spans="2:12" s="3" customFormat="1" ht="18" customHeight="1">
      <c r="B230" s="53" t="s">
        <v>215</v>
      </c>
      <c r="C230" s="38" t="s">
        <v>602</v>
      </c>
      <c r="D230" s="19"/>
      <c r="E230" s="17"/>
      <c r="F230" s="85">
        <f t="shared" si="11"/>
        <v>0</v>
      </c>
      <c r="G230" s="12"/>
      <c r="H230" s="38"/>
      <c r="I230" s="104">
        <v>0</v>
      </c>
      <c r="J230" s="32"/>
      <c r="K230" s="30">
        <f t="shared" si="10"/>
        <v>0</v>
      </c>
      <c r="L230" s="27"/>
    </row>
    <row r="231" spans="2:12" s="3" customFormat="1" ht="18" customHeight="1">
      <c r="B231" s="53" t="s">
        <v>216</v>
      </c>
      <c r="C231" s="38" t="s">
        <v>603</v>
      </c>
      <c r="D231" s="19"/>
      <c r="E231" s="17"/>
      <c r="F231" s="85">
        <f t="shared" si="11"/>
        <v>0</v>
      </c>
      <c r="G231" s="12"/>
      <c r="H231" s="38"/>
      <c r="I231" s="104">
        <v>0</v>
      </c>
      <c r="J231" s="32"/>
      <c r="K231" s="30">
        <f t="shared" si="10"/>
        <v>0</v>
      </c>
      <c r="L231" s="27"/>
    </row>
    <row r="232" spans="2:12" s="3" customFormat="1" ht="18" customHeight="1">
      <c r="B232" s="53" t="s">
        <v>217</v>
      </c>
      <c r="C232" s="38" t="s">
        <v>604</v>
      </c>
      <c r="D232" s="19"/>
      <c r="E232" s="17"/>
      <c r="F232" s="85">
        <f t="shared" si="11"/>
        <v>0</v>
      </c>
      <c r="G232" s="12"/>
      <c r="H232" s="38"/>
      <c r="I232" s="104">
        <v>0</v>
      </c>
      <c r="J232" s="32"/>
      <c r="K232" s="30">
        <f t="shared" si="10"/>
        <v>0</v>
      </c>
      <c r="L232" s="27"/>
    </row>
    <row r="233" spans="2:12" s="3" customFormat="1" ht="18" customHeight="1">
      <c r="B233" s="53" t="s">
        <v>218</v>
      </c>
      <c r="C233" s="38" t="s">
        <v>605</v>
      </c>
      <c r="D233" s="19"/>
      <c r="E233" s="17"/>
      <c r="F233" s="85">
        <f t="shared" si="11"/>
        <v>0</v>
      </c>
      <c r="G233" s="12"/>
      <c r="H233" s="38"/>
      <c r="I233" s="104">
        <v>0</v>
      </c>
      <c r="J233" s="32"/>
      <c r="K233" s="30">
        <f t="shared" si="10"/>
        <v>0</v>
      </c>
      <c r="L233" s="27"/>
    </row>
    <row r="234" spans="2:12" s="3" customFormat="1" ht="18" customHeight="1">
      <c r="B234" s="53" t="s">
        <v>219</v>
      </c>
      <c r="C234" s="38" t="s">
        <v>606</v>
      </c>
      <c r="D234" s="19"/>
      <c r="E234" s="17"/>
      <c r="F234" s="85">
        <f t="shared" si="11"/>
        <v>0</v>
      </c>
      <c r="G234" s="12"/>
      <c r="H234" s="38"/>
      <c r="I234" s="104">
        <v>0</v>
      </c>
      <c r="J234" s="32"/>
      <c r="K234" s="30">
        <f t="shared" si="10"/>
        <v>0</v>
      </c>
      <c r="L234" s="27"/>
    </row>
    <row r="235" spans="2:12" s="3" customFormat="1" ht="18" customHeight="1">
      <c r="B235" s="53" t="s">
        <v>220</v>
      </c>
      <c r="C235" s="38" t="s">
        <v>607</v>
      </c>
      <c r="D235" s="19"/>
      <c r="E235" s="17"/>
      <c r="F235" s="85">
        <f t="shared" si="11"/>
        <v>0</v>
      </c>
      <c r="G235" s="12"/>
      <c r="H235" s="38"/>
      <c r="I235" s="104">
        <v>0</v>
      </c>
      <c r="J235" s="32"/>
      <c r="K235" s="30">
        <f t="shared" si="10"/>
        <v>0</v>
      </c>
      <c r="L235" s="27"/>
    </row>
    <row r="236" spans="2:12" s="3" customFormat="1" ht="18" customHeight="1">
      <c r="B236" s="53" t="s">
        <v>221</v>
      </c>
      <c r="C236" s="38" t="s">
        <v>608</v>
      </c>
      <c r="D236" s="19"/>
      <c r="E236" s="17"/>
      <c r="F236" s="85">
        <f t="shared" si="11"/>
        <v>0</v>
      </c>
      <c r="G236" s="12"/>
      <c r="H236" s="38"/>
      <c r="I236" s="104">
        <v>0</v>
      </c>
      <c r="J236" s="32"/>
      <c r="K236" s="30">
        <f t="shared" si="10"/>
        <v>0</v>
      </c>
      <c r="L236" s="27"/>
    </row>
    <row r="237" spans="2:12" s="3" customFormat="1" ht="18" customHeight="1">
      <c r="B237" s="53" t="s">
        <v>222</v>
      </c>
      <c r="C237" s="38" t="s">
        <v>609</v>
      </c>
      <c r="D237" s="19"/>
      <c r="E237" s="17"/>
      <c r="F237" s="85">
        <f t="shared" si="11"/>
        <v>0</v>
      </c>
      <c r="G237" s="12"/>
      <c r="H237" s="38"/>
      <c r="I237" s="104">
        <v>0</v>
      </c>
      <c r="J237" s="32"/>
      <c r="K237" s="30">
        <f t="shared" si="10"/>
        <v>0</v>
      </c>
      <c r="L237" s="27"/>
    </row>
    <row r="238" spans="2:12" s="3" customFormat="1" ht="18" customHeight="1">
      <c r="B238" s="53" t="s">
        <v>223</v>
      </c>
      <c r="C238" s="38" t="s">
        <v>610</v>
      </c>
      <c r="D238" s="19"/>
      <c r="E238" s="17"/>
      <c r="F238" s="85">
        <f t="shared" si="11"/>
        <v>0</v>
      </c>
      <c r="G238" s="12"/>
      <c r="H238" s="38"/>
      <c r="I238" s="104">
        <v>0</v>
      </c>
      <c r="J238" s="32"/>
      <c r="K238" s="30">
        <f t="shared" si="10"/>
        <v>0</v>
      </c>
      <c r="L238" s="27"/>
    </row>
    <row r="239" spans="2:12" s="3" customFormat="1" ht="18" customHeight="1">
      <c r="B239" s="53" t="s">
        <v>224</v>
      </c>
      <c r="C239" s="38" t="s">
        <v>611</v>
      </c>
      <c r="D239" s="19"/>
      <c r="E239" s="17"/>
      <c r="F239" s="85">
        <f t="shared" si="11"/>
        <v>0</v>
      </c>
      <c r="G239" s="12"/>
      <c r="H239" s="38"/>
      <c r="I239" s="104">
        <v>0</v>
      </c>
      <c r="J239" s="32"/>
      <c r="K239" s="30">
        <f t="shared" si="10"/>
        <v>0</v>
      </c>
      <c r="L239" s="27"/>
    </row>
    <row r="240" spans="2:12" s="3" customFormat="1" ht="18" customHeight="1">
      <c r="B240" s="53" t="s">
        <v>225</v>
      </c>
      <c r="C240" s="38" t="s">
        <v>612</v>
      </c>
      <c r="D240" s="19"/>
      <c r="E240" s="17"/>
      <c r="F240" s="85">
        <f t="shared" si="11"/>
        <v>0</v>
      </c>
      <c r="G240" s="12"/>
      <c r="H240" s="38"/>
      <c r="I240" s="104">
        <v>0</v>
      </c>
      <c r="J240" s="32"/>
      <c r="K240" s="30">
        <f t="shared" si="10"/>
        <v>0</v>
      </c>
      <c r="L240" s="27"/>
    </row>
    <row r="241" spans="2:12" s="3" customFormat="1" ht="18" customHeight="1">
      <c r="B241" s="53" t="s">
        <v>226</v>
      </c>
      <c r="C241" s="38" t="s">
        <v>613</v>
      </c>
      <c r="D241" s="19"/>
      <c r="E241" s="17"/>
      <c r="F241" s="85">
        <f t="shared" si="11"/>
        <v>0</v>
      </c>
      <c r="G241" s="12"/>
      <c r="H241" s="38"/>
      <c r="I241" s="104">
        <v>0</v>
      </c>
      <c r="J241" s="32"/>
      <c r="K241" s="30">
        <f t="shared" si="10"/>
        <v>0</v>
      </c>
      <c r="L241" s="27"/>
    </row>
    <row r="242" spans="2:12" s="3" customFormat="1" ht="18" customHeight="1">
      <c r="B242" s="53" t="s">
        <v>227</v>
      </c>
      <c r="C242" s="38"/>
      <c r="D242" s="19"/>
      <c r="E242" s="17"/>
      <c r="F242" s="85">
        <f t="shared" si="11"/>
        <v>0</v>
      </c>
      <c r="G242" s="12"/>
      <c r="H242" s="38"/>
      <c r="I242" s="104">
        <v>0</v>
      </c>
      <c r="J242" s="32"/>
      <c r="K242" s="30">
        <f t="shared" si="10"/>
        <v>0</v>
      </c>
      <c r="L242" s="27"/>
    </row>
    <row r="243" spans="2:12" s="3" customFormat="1" ht="18" customHeight="1">
      <c r="B243" s="53" t="s">
        <v>228</v>
      </c>
      <c r="C243" s="38"/>
      <c r="D243" s="19"/>
      <c r="E243" s="17"/>
      <c r="F243" s="85">
        <f t="shared" si="11"/>
        <v>0</v>
      </c>
      <c r="G243" s="12"/>
      <c r="H243" s="38"/>
      <c r="I243" s="104">
        <v>0</v>
      </c>
      <c r="J243" s="32"/>
      <c r="K243" s="30">
        <f t="shared" si="10"/>
        <v>0</v>
      </c>
      <c r="L243" s="27"/>
    </row>
    <row r="244" spans="2:12" s="3" customFormat="1" ht="18" customHeight="1">
      <c r="B244" s="53" t="s">
        <v>229</v>
      </c>
      <c r="C244" s="38"/>
      <c r="D244" s="19"/>
      <c r="E244" s="17"/>
      <c r="F244" s="85">
        <f t="shared" si="11"/>
        <v>0</v>
      </c>
      <c r="G244" s="12"/>
      <c r="H244" s="38"/>
      <c r="I244" s="104">
        <v>0</v>
      </c>
      <c r="J244" s="32"/>
      <c r="K244" s="30">
        <f t="shared" si="10"/>
        <v>0</v>
      </c>
      <c r="L244" s="27"/>
    </row>
    <row r="245" spans="2:12" s="3" customFormat="1" ht="18" customHeight="1" thickBot="1">
      <c r="B245" s="56" t="s">
        <v>230</v>
      </c>
      <c r="C245" s="39"/>
      <c r="D245" s="20"/>
      <c r="E245" s="18"/>
      <c r="F245" s="86">
        <f t="shared" si="11"/>
        <v>0</v>
      </c>
      <c r="G245" s="15"/>
      <c r="H245" s="39"/>
      <c r="I245" s="105">
        <v>0</v>
      </c>
      <c r="J245" s="33"/>
      <c r="K245" s="31">
        <f t="shared" si="10"/>
        <v>0</v>
      </c>
      <c r="L245" s="28"/>
    </row>
    <row r="246" spans="2:12" s="3" customFormat="1" ht="18" customHeight="1">
      <c r="B246" s="55" t="s">
        <v>231</v>
      </c>
      <c r="C246" s="42" t="s">
        <v>614</v>
      </c>
      <c r="D246" s="22">
        <f>SUM(D247:D267)</f>
        <v>0</v>
      </c>
      <c r="E246" s="16">
        <f>SUM(E247:E267)</f>
        <v>0</v>
      </c>
      <c r="F246" s="87">
        <f t="shared" si="11"/>
        <v>0</v>
      </c>
      <c r="G246" s="24"/>
      <c r="H246" s="75"/>
      <c r="I246" s="108">
        <v>0</v>
      </c>
      <c r="J246" s="35">
        <f>SUM(J247:J267)</f>
        <v>0</v>
      </c>
      <c r="K246" s="37">
        <f>SUM(K247:K267)</f>
        <v>0</v>
      </c>
      <c r="L246" s="26"/>
    </row>
    <row r="247" spans="2:12" s="3" customFormat="1" ht="18" customHeight="1">
      <c r="B247" s="53" t="s">
        <v>232</v>
      </c>
      <c r="C247" s="38" t="s">
        <v>615</v>
      </c>
      <c r="D247" s="19"/>
      <c r="E247" s="17"/>
      <c r="F247" s="85">
        <f t="shared" si="11"/>
        <v>0</v>
      </c>
      <c r="G247" s="12"/>
      <c r="H247" s="38"/>
      <c r="I247" s="104">
        <v>0</v>
      </c>
      <c r="J247" s="32"/>
      <c r="K247" s="30">
        <f t="shared" si="10"/>
        <v>0</v>
      </c>
      <c r="L247" s="27"/>
    </row>
    <row r="248" spans="2:12" s="3" customFormat="1" ht="18" customHeight="1">
      <c r="B248" s="53" t="s">
        <v>233</v>
      </c>
      <c r="C248" s="38" t="s">
        <v>616</v>
      </c>
      <c r="D248" s="19"/>
      <c r="E248" s="17"/>
      <c r="F248" s="85">
        <f t="shared" si="11"/>
        <v>0</v>
      </c>
      <c r="G248" s="12"/>
      <c r="H248" s="38"/>
      <c r="I248" s="104">
        <v>0</v>
      </c>
      <c r="J248" s="32"/>
      <c r="K248" s="30">
        <f t="shared" si="10"/>
        <v>0</v>
      </c>
      <c r="L248" s="27"/>
    </row>
    <row r="249" spans="2:12" s="3" customFormat="1" ht="18" customHeight="1">
      <c r="B249" s="53" t="s">
        <v>234</v>
      </c>
      <c r="C249" s="38" t="s">
        <v>617</v>
      </c>
      <c r="D249" s="19"/>
      <c r="E249" s="17"/>
      <c r="F249" s="85">
        <f t="shared" si="11"/>
        <v>0</v>
      </c>
      <c r="G249" s="12"/>
      <c r="H249" s="38"/>
      <c r="I249" s="104">
        <v>0</v>
      </c>
      <c r="J249" s="32"/>
      <c r="K249" s="30">
        <f t="shared" si="10"/>
        <v>0</v>
      </c>
      <c r="L249" s="27"/>
    </row>
    <row r="250" spans="2:12" s="3" customFormat="1" ht="18" customHeight="1">
      <c r="B250" s="53" t="s">
        <v>235</v>
      </c>
      <c r="C250" s="38" t="s">
        <v>618</v>
      </c>
      <c r="D250" s="19"/>
      <c r="E250" s="17"/>
      <c r="F250" s="85">
        <f t="shared" si="11"/>
        <v>0</v>
      </c>
      <c r="G250" s="12"/>
      <c r="H250" s="38"/>
      <c r="I250" s="104">
        <v>0</v>
      </c>
      <c r="J250" s="32"/>
      <c r="K250" s="30">
        <f t="shared" si="10"/>
        <v>0</v>
      </c>
      <c r="L250" s="27"/>
    </row>
    <row r="251" spans="2:12" s="3" customFormat="1" ht="18" customHeight="1">
      <c r="B251" s="53" t="s">
        <v>236</v>
      </c>
      <c r="C251" s="38" t="s">
        <v>619</v>
      </c>
      <c r="D251" s="19"/>
      <c r="E251" s="17"/>
      <c r="F251" s="85">
        <f t="shared" si="11"/>
        <v>0</v>
      </c>
      <c r="G251" s="12"/>
      <c r="H251" s="38"/>
      <c r="I251" s="104">
        <v>0</v>
      </c>
      <c r="J251" s="32"/>
      <c r="K251" s="30">
        <f t="shared" si="10"/>
        <v>0</v>
      </c>
      <c r="L251" s="27"/>
    </row>
    <row r="252" spans="2:12" s="3" customFormat="1" ht="18" customHeight="1">
      <c r="B252" s="53" t="s">
        <v>237</v>
      </c>
      <c r="C252" s="38" t="s">
        <v>620</v>
      </c>
      <c r="D252" s="19"/>
      <c r="E252" s="17"/>
      <c r="F252" s="85">
        <f t="shared" si="11"/>
        <v>0</v>
      </c>
      <c r="G252" s="12"/>
      <c r="H252" s="38"/>
      <c r="I252" s="104">
        <v>0</v>
      </c>
      <c r="J252" s="32"/>
      <c r="K252" s="30">
        <f t="shared" si="10"/>
        <v>0</v>
      </c>
      <c r="L252" s="27"/>
    </row>
    <row r="253" spans="2:12" s="3" customFormat="1" ht="18" customHeight="1">
      <c r="B253" s="53" t="s">
        <v>238</v>
      </c>
      <c r="C253" s="38" t="s">
        <v>621</v>
      </c>
      <c r="D253" s="19"/>
      <c r="E253" s="17"/>
      <c r="F253" s="85">
        <f t="shared" si="11"/>
        <v>0</v>
      </c>
      <c r="G253" s="12"/>
      <c r="H253" s="38"/>
      <c r="I253" s="104">
        <v>0</v>
      </c>
      <c r="J253" s="32"/>
      <c r="K253" s="30">
        <f t="shared" si="10"/>
        <v>0</v>
      </c>
      <c r="L253" s="27"/>
    </row>
    <row r="254" spans="2:12" s="3" customFormat="1" ht="18" customHeight="1">
      <c r="B254" s="53" t="s">
        <v>239</v>
      </c>
      <c r="C254" s="38" t="s">
        <v>622</v>
      </c>
      <c r="D254" s="19"/>
      <c r="E254" s="17"/>
      <c r="F254" s="85">
        <f t="shared" si="11"/>
        <v>0</v>
      </c>
      <c r="G254" s="12"/>
      <c r="H254" s="38"/>
      <c r="I254" s="104">
        <v>0</v>
      </c>
      <c r="J254" s="32"/>
      <c r="K254" s="30">
        <f t="shared" si="10"/>
        <v>0</v>
      </c>
      <c r="L254" s="27"/>
    </row>
    <row r="255" spans="2:12" s="3" customFormat="1" ht="18" customHeight="1">
      <c r="B255" s="53" t="s">
        <v>240</v>
      </c>
      <c r="C255" s="38" t="s">
        <v>623</v>
      </c>
      <c r="D255" s="19"/>
      <c r="E255" s="17"/>
      <c r="F255" s="85">
        <f t="shared" si="11"/>
        <v>0</v>
      </c>
      <c r="G255" s="12"/>
      <c r="H255" s="38"/>
      <c r="I255" s="104">
        <v>0</v>
      </c>
      <c r="J255" s="32"/>
      <c r="K255" s="30">
        <f t="shared" si="10"/>
        <v>0</v>
      </c>
      <c r="L255" s="27"/>
    </row>
    <row r="256" spans="2:12" s="3" customFormat="1" ht="18" customHeight="1">
      <c r="B256" s="53" t="s">
        <v>241</v>
      </c>
      <c r="C256" s="38" t="s">
        <v>624</v>
      </c>
      <c r="D256" s="19"/>
      <c r="E256" s="17"/>
      <c r="F256" s="85">
        <f t="shared" si="11"/>
        <v>0</v>
      </c>
      <c r="G256" s="12"/>
      <c r="H256" s="38"/>
      <c r="I256" s="104">
        <v>0</v>
      </c>
      <c r="J256" s="32"/>
      <c r="K256" s="30">
        <f t="shared" si="10"/>
        <v>0</v>
      </c>
      <c r="L256" s="27"/>
    </row>
    <row r="257" spans="2:12" s="3" customFormat="1" ht="18" customHeight="1">
      <c r="B257" s="53" t="s">
        <v>242</v>
      </c>
      <c r="C257" s="38" t="s">
        <v>625</v>
      </c>
      <c r="D257" s="19"/>
      <c r="E257" s="17"/>
      <c r="F257" s="85">
        <f t="shared" si="11"/>
        <v>0</v>
      </c>
      <c r="G257" s="12"/>
      <c r="H257" s="38"/>
      <c r="I257" s="104">
        <v>0</v>
      </c>
      <c r="J257" s="32"/>
      <c r="K257" s="30">
        <f t="shared" si="10"/>
        <v>0</v>
      </c>
      <c r="L257" s="27"/>
    </row>
    <row r="258" spans="2:12" s="3" customFormat="1" ht="18" customHeight="1">
      <c r="B258" s="53" t="s">
        <v>243</v>
      </c>
      <c r="C258" s="38" t="s">
        <v>626</v>
      </c>
      <c r="D258" s="19"/>
      <c r="E258" s="17"/>
      <c r="F258" s="85">
        <f t="shared" si="11"/>
        <v>0</v>
      </c>
      <c r="G258" s="12"/>
      <c r="H258" s="38"/>
      <c r="I258" s="104">
        <v>0</v>
      </c>
      <c r="J258" s="32"/>
      <c r="K258" s="30">
        <f t="shared" si="10"/>
        <v>0</v>
      </c>
      <c r="L258" s="27"/>
    </row>
    <row r="259" spans="2:12" s="3" customFormat="1" ht="18" customHeight="1">
      <c r="B259" s="53" t="s">
        <v>244</v>
      </c>
      <c r="C259" s="38" t="s">
        <v>627</v>
      </c>
      <c r="D259" s="19"/>
      <c r="E259" s="17"/>
      <c r="F259" s="85">
        <f t="shared" si="11"/>
        <v>0</v>
      </c>
      <c r="G259" s="12"/>
      <c r="H259" s="38"/>
      <c r="I259" s="104">
        <v>0</v>
      </c>
      <c r="J259" s="32"/>
      <c r="K259" s="30">
        <f t="shared" si="10"/>
        <v>0</v>
      </c>
      <c r="L259" s="27"/>
    </row>
    <row r="260" spans="2:12" s="3" customFormat="1" ht="18" customHeight="1">
      <c r="B260" s="53" t="s">
        <v>245</v>
      </c>
      <c r="C260" s="38" t="s">
        <v>628</v>
      </c>
      <c r="D260" s="19"/>
      <c r="E260" s="17"/>
      <c r="F260" s="85">
        <f t="shared" si="11"/>
        <v>0</v>
      </c>
      <c r="G260" s="12"/>
      <c r="H260" s="38"/>
      <c r="I260" s="104">
        <v>0</v>
      </c>
      <c r="J260" s="32"/>
      <c r="K260" s="30">
        <f t="shared" si="10"/>
        <v>0</v>
      </c>
      <c r="L260" s="27"/>
    </row>
    <row r="261" spans="2:12" s="3" customFormat="1" ht="18" customHeight="1">
      <c r="B261" s="53" t="s">
        <v>246</v>
      </c>
      <c r="C261" s="38" t="s">
        <v>629</v>
      </c>
      <c r="D261" s="19"/>
      <c r="E261" s="17"/>
      <c r="F261" s="85">
        <f t="shared" si="11"/>
        <v>0</v>
      </c>
      <c r="G261" s="12"/>
      <c r="H261" s="38"/>
      <c r="I261" s="104">
        <v>0</v>
      </c>
      <c r="J261" s="32"/>
      <c r="K261" s="30">
        <f t="shared" si="10"/>
        <v>0</v>
      </c>
      <c r="L261" s="27"/>
    </row>
    <row r="262" spans="2:12" s="3" customFormat="1" ht="18" customHeight="1">
      <c r="B262" s="53" t="s">
        <v>247</v>
      </c>
      <c r="C262" s="38" t="s">
        <v>630</v>
      </c>
      <c r="D262" s="19"/>
      <c r="E262" s="17"/>
      <c r="F262" s="85">
        <f t="shared" si="11"/>
        <v>0</v>
      </c>
      <c r="G262" s="12"/>
      <c r="H262" s="38"/>
      <c r="I262" s="104">
        <v>0</v>
      </c>
      <c r="J262" s="32"/>
      <c r="K262" s="30">
        <f t="shared" si="10"/>
        <v>0</v>
      </c>
      <c r="L262" s="27"/>
    </row>
    <row r="263" spans="2:12" s="3" customFormat="1" ht="18" customHeight="1">
      <c r="B263" s="53" t="s">
        <v>248</v>
      </c>
      <c r="C263" s="38" t="s">
        <v>631</v>
      </c>
      <c r="D263" s="19"/>
      <c r="E263" s="17"/>
      <c r="F263" s="85">
        <f t="shared" si="11"/>
        <v>0</v>
      </c>
      <c r="G263" s="12"/>
      <c r="H263" s="38"/>
      <c r="I263" s="104">
        <v>0</v>
      </c>
      <c r="J263" s="32"/>
      <c r="K263" s="30">
        <f t="shared" si="10"/>
        <v>0</v>
      </c>
      <c r="L263" s="27"/>
    </row>
    <row r="264" spans="2:12" s="3" customFormat="1" ht="18" customHeight="1">
      <c r="B264" s="53" t="s">
        <v>249</v>
      </c>
      <c r="C264" s="38"/>
      <c r="D264" s="19"/>
      <c r="E264" s="17"/>
      <c r="F264" s="85">
        <f t="shared" si="11"/>
        <v>0</v>
      </c>
      <c r="G264" s="12"/>
      <c r="H264" s="38"/>
      <c r="I264" s="104">
        <v>0</v>
      </c>
      <c r="J264" s="32"/>
      <c r="K264" s="30">
        <f t="shared" si="10"/>
        <v>0</v>
      </c>
      <c r="L264" s="27"/>
    </row>
    <row r="265" spans="2:12" s="3" customFormat="1" ht="18" customHeight="1">
      <c r="B265" s="53" t="s">
        <v>250</v>
      </c>
      <c r="C265" s="38"/>
      <c r="D265" s="19"/>
      <c r="E265" s="17"/>
      <c r="F265" s="85">
        <f t="shared" si="11"/>
        <v>0</v>
      </c>
      <c r="G265" s="12"/>
      <c r="H265" s="38"/>
      <c r="I265" s="104">
        <v>0</v>
      </c>
      <c r="J265" s="32"/>
      <c r="K265" s="30">
        <f t="shared" ref="K265:K267" si="12">E265-J265</f>
        <v>0</v>
      </c>
      <c r="L265" s="27"/>
    </row>
    <row r="266" spans="2:12" s="3" customFormat="1" ht="18" customHeight="1">
      <c r="B266" s="53" t="s">
        <v>251</v>
      </c>
      <c r="C266" s="38"/>
      <c r="D266" s="19"/>
      <c r="E266" s="17"/>
      <c r="F266" s="85">
        <f t="shared" si="11"/>
        <v>0</v>
      </c>
      <c r="G266" s="12"/>
      <c r="H266" s="38"/>
      <c r="I266" s="104">
        <v>0</v>
      </c>
      <c r="J266" s="32"/>
      <c r="K266" s="30">
        <f t="shared" si="12"/>
        <v>0</v>
      </c>
      <c r="L266" s="27"/>
    </row>
    <row r="267" spans="2:12" s="3" customFormat="1" ht="18" customHeight="1" thickBot="1">
      <c r="B267" s="56" t="s">
        <v>252</v>
      </c>
      <c r="C267" s="39"/>
      <c r="D267" s="20"/>
      <c r="E267" s="18"/>
      <c r="F267" s="86">
        <f t="shared" si="11"/>
        <v>0</v>
      </c>
      <c r="G267" s="15"/>
      <c r="H267" s="39"/>
      <c r="I267" s="105">
        <v>0</v>
      </c>
      <c r="J267" s="33"/>
      <c r="K267" s="31">
        <f t="shared" si="12"/>
        <v>0</v>
      </c>
      <c r="L267" s="28"/>
    </row>
    <row r="268" spans="2:12" s="3" customFormat="1" ht="18" customHeight="1">
      <c r="B268" s="55" t="s">
        <v>253</v>
      </c>
      <c r="C268" s="40" t="s">
        <v>632</v>
      </c>
      <c r="D268" s="21">
        <f>SUM(D269:D284)</f>
        <v>0</v>
      </c>
      <c r="E268" s="23">
        <f>SUM(E269:E284)</f>
        <v>0</v>
      </c>
      <c r="F268" s="88">
        <f t="shared" si="11"/>
        <v>0</v>
      </c>
      <c r="G268" s="25"/>
      <c r="H268" s="76"/>
      <c r="I268" s="107">
        <v>0</v>
      </c>
      <c r="J268" s="34">
        <f>SUM(J269:J284)</f>
        <v>0</v>
      </c>
      <c r="K268" s="37">
        <f>SUM(K269:K284)</f>
        <v>0</v>
      </c>
      <c r="L268" s="29"/>
    </row>
    <row r="269" spans="2:12" s="3" customFormat="1" ht="18" customHeight="1">
      <c r="B269" s="53" t="s">
        <v>254</v>
      </c>
      <c r="C269" s="38" t="s">
        <v>633</v>
      </c>
      <c r="D269" s="19"/>
      <c r="E269" s="17"/>
      <c r="F269" s="85">
        <f t="shared" si="11"/>
        <v>0</v>
      </c>
      <c r="G269" s="12"/>
      <c r="H269" s="38"/>
      <c r="I269" s="104">
        <v>0</v>
      </c>
      <c r="J269" s="32"/>
      <c r="K269" s="30">
        <f t="shared" ref="K269:K332" si="13">E269-J269</f>
        <v>0</v>
      </c>
      <c r="L269" s="27"/>
    </row>
    <row r="270" spans="2:12" s="3" customFormat="1" ht="18" customHeight="1">
      <c r="B270" s="53" t="s">
        <v>255</v>
      </c>
      <c r="C270" s="38" t="s">
        <v>634</v>
      </c>
      <c r="D270" s="19"/>
      <c r="E270" s="17"/>
      <c r="F270" s="85">
        <f t="shared" si="11"/>
        <v>0</v>
      </c>
      <c r="G270" s="12"/>
      <c r="H270" s="38"/>
      <c r="I270" s="104">
        <v>0</v>
      </c>
      <c r="J270" s="32"/>
      <c r="K270" s="30">
        <f t="shared" si="13"/>
        <v>0</v>
      </c>
      <c r="L270" s="27"/>
    </row>
    <row r="271" spans="2:12" s="3" customFormat="1" ht="18" customHeight="1">
      <c r="B271" s="53" t="s">
        <v>256</v>
      </c>
      <c r="C271" s="38" t="s">
        <v>635</v>
      </c>
      <c r="D271" s="19"/>
      <c r="E271" s="17"/>
      <c r="F271" s="85">
        <f t="shared" si="11"/>
        <v>0</v>
      </c>
      <c r="G271" s="12"/>
      <c r="H271" s="38"/>
      <c r="I271" s="104">
        <v>0</v>
      </c>
      <c r="J271" s="32"/>
      <c r="K271" s="30">
        <f t="shared" si="13"/>
        <v>0</v>
      </c>
      <c r="L271" s="27"/>
    </row>
    <row r="272" spans="2:12" s="3" customFormat="1" ht="18" customHeight="1">
      <c r="B272" s="53" t="s">
        <v>257</v>
      </c>
      <c r="C272" s="38" t="s">
        <v>636</v>
      </c>
      <c r="D272" s="19"/>
      <c r="E272" s="17"/>
      <c r="F272" s="85">
        <f t="shared" si="11"/>
        <v>0</v>
      </c>
      <c r="G272" s="12"/>
      <c r="H272" s="38"/>
      <c r="I272" s="104">
        <v>0</v>
      </c>
      <c r="J272" s="32"/>
      <c r="K272" s="30">
        <f t="shared" si="13"/>
        <v>0</v>
      </c>
      <c r="L272" s="27"/>
    </row>
    <row r="273" spans="2:12" s="3" customFormat="1" ht="18" customHeight="1">
      <c r="B273" s="53" t="s">
        <v>258</v>
      </c>
      <c r="C273" s="38" t="s">
        <v>637</v>
      </c>
      <c r="D273" s="19"/>
      <c r="E273" s="17"/>
      <c r="F273" s="85">
        <f t="shared" si="11"/>
        <v>0</v>
      </c>
      <c r="G273" s="12"/>
      <c r="H273" s="38"/>
      <c r="I273" s="104">
        <v>0</v>
      </c>
      <c r="J273" s="32"/>
      <c r="K273" s="30">
        <f t="shared" si="13"/>
        <v>0</v>
      </c>
      <c r="L273" s="27"/>
    </row>
    <row r="274" spans="2:12" s="3" customFormat="1" ht="18" customHeight="1">
      <c r="B274" s="53" t="s">
        <v>259</v>
      </c>
      <c r="C274" s="38" t="s">
        <v>3</v>
      </c>
      <c r="D274" s="19"/>
      <c r="E274" s="17"/>
      <c r="F274" s="85">
        <f t="shared" si="11"/>
        <v>0</v>
      </c>
      <c r="G274" s="12"/>
      <c r="H274" s="38"/>
      <c r="I274" s="104">
        <v>0</v>
      </c>
      <c r="J274" s="32"/>
      <c r="K274" s="30">
        <f t="shared" si="13"/>
        <v>0</v>
      </c>
      <c r="L274" s="27"/>
    </row>
    <row r="275" spans="2:12" s="3" customFormat="1" ht="18" customHeight="1">
      <c r="B275" s="53" t="s">
        <v>260</v>
      </c>
      <c r="C275" s="38" t="s">
        <v>638</v>
      </c>
      <c r="D275" s="19"/>
      <c r="E275" s="17"/>
      <c r="F275" s="85">
        <f t="shared" si="11"/>
        <v>0</v>
      </c>
      <c r="G275" s="12"/>
      <c r="H275" s="38"/>
      <c r="I275" s="104">
        <v>0</v>
      </c>
      <c r="J275" s="32"/>
      <c r="K275" s="30">
        <f t="shared" si="13"/>
        <v>0</v>
      </c>
      <c r="L275" s="27"/>
    </row>
    <row r="276" spans="2:12" s="3" customFormat="1" ht="18" customHeight="1">
      <c r="B276" s="53" t="s">
        <v>261</v>
      </c>
      <c r="C276" s="38" t="s">
        <v>639</v>
      </c>
      <c r="D276" s="19"/>
      <c r="E276" s="17"/>
      <c r="F276" s="85">
        <f t="shared" si="11"/>
        <v>0</v>
      </c>
      <c r="G276" s="12"/>
      <c r="H276" s="38"/>
      <c r="I276" s="104">
        <v>0</v>
      </c>
      <c r="J276" s="32"/>
      <c r="K276" s="30">
        <f t="shared" si="13"/>
        <v>0</v>
      </c>
      <c r="L276" s="27"/>
    </row>
    <row r="277" spans="2:12" s="3" customFormat="1" ht="18" customHeight="1">
      <c r="B277" s="53" t="s">
        <v>262</v>
      </c>
      <c r="C277" s="38" t="s">
        <v>640</v>
      </c>
      <c r="D277" s="19"/>
      <c r="E277" s="17"/>
      <c r="F277" s="85">
        <f t="shared" si="11"/>
        <v>0</v>
      </c>
      <c r="G277" s="12"/>
      <c r="H277" s="38"/>
      <c r="I277" s="104">
        <v>0</v>
      </c>
      <c r="J277" s="32"/>
      <c r="K277" s="30">
        <f t="shared" si="13"/>
        <v>0</v>
      </c>
      <c r="L277" s="27"/>
    </row>
    <row r="278" spans="2:12" s="3" customFormat="1" ht="18" customHeight="1">
      <c r="B278" s="53" t="s">
        <v>263</v>
      </c>
      <c r="C278" s="38" t="s">
        <v>641</v>
      </c>
      <c r="D278" s="19"/>
      <c r="E278" s="17"/>
      <c r="F278" s="85">
        <f t="shared" si="11"/>
        <v>0</v>
      </c>
      <c r="G278" s="12"/>
      <c r="H278" s="38"/>
      <c r="I278" s="104">
        <v>0</v>
      </c>
      <c r="J278" s="32"/>
      <c r="K278" s="30">
        <f t="shared" si="13"/>
        <v>0</v>
      </c>
      <c r="L278" s="27"/>
    </row>
    <row r="279" spans="2:12" s="3" customFormat="1" ht="18" customHeight="1">
      <c r="B279" s="53" t="s">
        <v>264</v>
      </c>
      <c r="C279" s="38" t="s">
        <v>642</v>
      </c>
      <c r="D279" s="19"/>
      <c r="E279" s="17"/>
      <c r="F279" s="85">
        <f t="shared" si="11"/>
        <v>0</v>
      </c>
      <c r="G279" s="12"/>
      <c r="H279" s="38"/>
      <c r="I279" s="104">
        <v>0</v>
      </c>
      <c r="J279" s="32"/>
      <c r="K279" s="30">
        <f t="shared" si="13"/>
        <v>0</v>
      </c>
      <c r="L279" s="27"/>
    </row>
    <row r="280" spans="2:12" s="3" customFormat="1" ht="18" customHeight="1">
      <c r="B280" s="53" t="s">
        <v>265</v>
      </c>
      <c r="C280" s="38" t="s">
        <v>643</v>
      </c>
      <c r="D280" s="19"/>
      <c r="E280" s="17"/>
      <c r="F280" s="85">
        <f t="shared" si="11"/>
        <v>0</v>
      </c>
      <c r="G280" s="12"/>
      <c r="H280" s="38"/>
      <c r="I280" s="104">
        <v>0</v>
      </c>
      <c r="J280" s="32"/>
      <c r="K280" s="30">
        <f t="shared" si="13"/>
        <v>0</v>
      </c>
      <c r="L280" s="27"/>
    </row>
    <row r="281" spans="2:12" s="3" customFormat="1" ht="18" customHeight="1">
      <c r="B281" s="53" t="s">
        <v>266</v>
      </c>
      <c r="C281" s="38"/>
      <c r="D281" s="19"/>
      <c r="E281" s="17"/>
      <c r="F281" s="85">
        <f t="shared" si="11"/>
        <v>0</v>
      </c>
      <c r="G281" s="12"/>
      <c r="H281" s="38"/>
      <c r="I281" s="104">
        <v>0</v>
      </c>
      <c r="J281" s="32"/>
      <c r="K281" s="30">
        <f t="shared" si="13"/>
        <v>0</v>
      </c>
      <c r="L281" s="27"/>
    </row>
    <row r="282" spans="2:12" s="3" customFormat="1" ht="18" customHeight="1">
      <c r="B282" s="53" t="s">
        <v>267</v>
      </c>
      <c r="C282" s="38"/>
      <c r="D282" s="19"/>
      <c r="E282" s="17"/>
      <c r="F282" s="85">
        <f t="shared" si="11"/>
        <v>0</v>
      </c>
      <c r="G282" s="12"/>
      <c r="H282" s="38"/>
      <c r="I282" s="104">
        <v>0</v>
      </c>
      <c r="J282" s="32"/>
      <c r="K282" s="30">
        <f t="shared" si="13"/>
        <v>0</v>
      </c>
      <c r="L282" s="27"/>
    </row>
    <row r="283" spans="2:12" s="3" customFormat="1" ht="18" customHeight="1">
      <c r="B283" s="53" t="s">
        <v>268</v>
      </c>
      <c r="C283" s="38"/>
      <c r="D283" s="19"/>
      <c r="E283" s="17"/>
      <c r="F283" s="85">
        <f t="shared" si="11"/>
        <v>0</v>
      </c>
      <c r="G283" s="12"/>
      <c r="H283" s="38"/>
      <c r="I283" s="104">
        <v>0</v>
      </c>
      <c r="J283" s="32"/>
      <c r="K283" s="30">
        <f t="shared" si="13"/>
        <v>0</v>
      </c>
      <c r="L283" s="27"/>
    </row>
    <row r="284" spans="2:12" s="3" customFormat="1" ht="18" customHeight="1" thickBot="1">
      <c r="B284" s="56" t="s">
        <v>269</v>
      </c>
      <c r="C284" s="39"/>
      <c r="D284" s="20"/>
      <c r="E284" s="18"/>
      <c r="F284" s="86">
        <f t="shared" si="11"/>
        <v>0</v>
      </c>
      <c r="G284" s="15"/>
      <c r="H284" s="39"/>
      <c r="I284" s="105">
        <v>0</v>
      </c>
      <c r="J284" s="33"/>
      <c r="K284" s="31">
        <f t="shared" si="13"/>
        <v>0</v>
      </c>
      <c r="L284" s="28"/>
    </row>
    <row r="285" spans="2:12" s="3" customFormat="1" ht="18" customHeight="1">
      <c r="B285" s="55" t="s">
        <v>270</v>
      </c>
      <c r="C285" s="40" t="s">
        <v>644</v>
      </c>
      <c r="D285" s="21">
        <f>SUM(D286:D294)</f>
        <v>0</v>
      </c>
      <c r="E285" s="23">
        <f>SUM(E286:E294)</f>
        <v>0</v>
      </c>
      <c r="F285" s="88">
        <f t="shared" si="11"/>
        <v>0</v>
      </c>
      <c r="G285" s="25"/>
      <c r="H285" s="76"/>
      <c r="I285" s="107">
        <v>0</v>
      </c>
      <c r="J285" s="34">
        <f>SUM(J286:J294)</f>
        <v>0</v>
      </c>
      <c r="K285" s="37">
        <f>SUM(K286:K294)</f>
        <v>0</v>
      </c>
      <c r="L285" s="29"/>
    </row>
    <row r="286" spans="2:12" s="3" customFormat="1" ht="18" customHeight="1">
      <c r="B286" s="53" t="s">
        <v>271</v>
      </c>
      <c r="C286" s="38" t="s">
        <v>645</v>
      </c>
      <c r="D286" s="19"/>
      <c r="E286" s="17"/>
      <c r="F286" s="85">
        <f t="shared" si="11"/>
        <v>0</v>
      </c>
      <c r="G286" s="12"/>
      <c r="H286" s="38"/>
      <c r="I286" s="104">
        <v>0</v>
      </c>
      <c r="J286" s="32"/>
      <c r="K286" s="30">
        <f t="shared" si="13"/>
        <v>0</v>
      </c>
      <c r="L286" s="27"/>
    </row>
    <row r="287" spans="2:12" s="3" customFormat="1" ht="18" customHeight="1">
      <c r="B287" s="53" t="s">
        <v>272</v>
      </c>
      <c r="C287" s="38" t="s">
        <v>646</v>
      </c>
      <c r="D287" s="19"/>
      <c r="E287" s="17"/>
      <c r="F287" s="85">
        <f t="shared" si="11"/>
        <v>0</v>
      </c>
      <c r="G287" s="12"/>
      <c r="H287" s="38"/>
      <c r="I287" s="104">
        <v>0</v>
      </c>
      <c r="J287" s="32"/>
      <c r="K287" s="30">
        <f t="shared" si="13"/>
        <v>0</v>
      </c>
      <c r="L287" s="27"/>
    </row>
    <row r="288" spans="2:12" s="3" customFormat="1" ht="18" customHeight="1">
      <c r="B288" s="53" t="s">
        <v>273</v>
      </c>
      <c r="C288" s="38" t="s">
        <v>647</v>
      </c>
      <c r="D288" s="19"/>
      <c r="E288" s="17"/>
      <c r="F288" s="85">
        <f t="shared" si="11"/>
        <v>0</v>
      </c>
      <c r="G288" s="12"/>
      <c r="H288" s="38"/>
      <c r="I288" s="104">
        <v>0</v>
      </c>
      <c r="J288" s="32"/>
      <c r="K288" s="30">
        <f t="shared" si="13"/>
        <v>0</v>
      </c>
      <c r="L288" s="27"/>
    </row>
    <row r="289" spans="2:12" s="3" customFormat="1" ht="18" customHeight="1">
      <c r="B289" s="53" t="s">
        <v>274</v>
      </c>
      <c r="C289" s="38" t="s">
        <v>648</v>
      </c>
      <c r="D289" s="19"/>
      <c r="E289" s="17"/>
      <c r="F289" s="85">
        <f t="shared" si="11"/>
        <v>0</v>
      </c>
      <c r="G289" s="12"/>
      <c r="H289" s="38"/>
      <c r="I289" s="104">
        <v>0</v>
      </c>
      <c r="J289" s="32"/>
      <c r="K289" s="30">
        <f t="shared" si="13"/>
        <v>0</v>
      </c>
      <c r="L289" s="27"/>
    </row>
    <row r="290" spans="2:12" s="3" customFormat="1" ht="18" customHeight="1">
      <c r="B290" s="53" t="s">
        <v>275</v>
      </c>
      <c r="C290" s="38" t="s">
        <v>534</v>
      </c>
      <c r="D290" s="19"/>
      <c r="E290" s="17"/>
      <c r="F290" s="85">
        <f t="shared" si="11"/>
        <v>0</v>
      </c>
      <c r="G290" s="12"/>
      <c r="H290" s="38"/>
      <c r="I290" s="104">
        <v>0</v>
      </c>
      <c r="J290" s="32"/>
      <c r="K290" s="30">
        <f t="shared" si="13"/>
        <v>0</v>
      </c>
      <c r="L290" s="27"/>
    </row>
    <row r="291" spans="2:12" s="3" customFormat="1" ht="18" customHeight="1">
      <c r="B291" s="53" t="s">
        <v>276</v>
      </c>
      <c r="C291" s="38"/>
      <c r="D291" s="19"/>
      <c r="E291" s="17"/>
      <c r="F291" s="85">
        <f t="shared" si="11"/>
        <v>0</v>
      </c>
      <c r="G291" s="12"/>
      <c r="H291" s="38"/>
      <c r="I291" s="104">
        <v>0</v>
      </c>
      <c r="J291" s="32"/>
      <c r="K291" s="30">
        <f t="shared" si="13"/>
        <v>0</v>
      </c>
      <c r="L291" s="27"/>
    </row>
    <row r="292" spans="2:12" s="3" customFormat="1" ht="18" customHeight="1">
      <c r="B292" s="53" t="s">
        <v>277</v>
      </c>
      <c r="C292" s="38"/>
      <c r="D292" s="19"/>
      <c r="E292" s="17"/>
      <c r="F292" s="85">
        <f t="shared" si="11"/>
        <v>0</v>
      </c>
      <c r="G292" s="12"/>
      <c r="H292" s="38"/>
      <c r="I292" s="104">
        <v>0</v>
      </c>
      <c r="J292" s="32"/>
      <c r="K292" s="30">
        <f t="shared" si="13"/>
        <v>0</v>
      </c>
      <c r="L292" s="27"/>
    </row>
    <row r="293" spans="2:12" s="3" customFormat="1" ht="18" customHeight="1">
      <c r="B293" s="53" t="s">
        <v>278</v>
      </c>
      <c r="C293" s="38"/>
      <c r="D293" s="19"/>
      <c r="E293" s="17"/>
      <c r="F293" s="85">
        <f t="shared" si="11"/>
        <v>0</v>
      </c>
      <c r="G293" s="12"/>
      <c r="H293" s="38"/>
      <c r="I293" s="104">
        <v>0</v>
      </c>
      <c r="J293" s="32"/>
      <c r="K293" s="30">
        <f t="shared" si="13"/>
        <v>0</v>
      </c>
      <c r="L293" s="27"/>
    </row>
    <row r="294" spans="2:12" s="3" customFormat="1" ht="18" customHeight="1" thickBot="1">
      <c r="B294" s="56" t="s">
        <v>279</v>
      </c>
      <c r="C294" s="39"/>
      <c r="D294" s="20"/>
      <c r="E294" s="18"/>
      <c r="F294" s="86">
        <f t="shared" si="11"/>
        <v>0</v>
      </c>
      <c r="G294" s="15"/>
      <c r="H294" s="39"/>
      <c r="I294" s="105">
        <v>0</v>
      </c>
      <c r="J294" s="33"/>
      <c r="K294" s="31">
        <f t="shared" si="13"/>
        <v>0</v>
      </c>
      <c r="L294" s="28"/>
    </row>
    <row r="295" spans="2:12" s="3" customFormat="1" ht="18" customHeight="1">
      <c r="B295" s="55" t="s">
        <v>280</v>
      </c>
      <c r="C295" s="40" t="s">
        <v>649</v>
      </c>
      <c r="D295" s="21">
        <f>SUM(D296:D320)</f>
        <v>0</v>
      </c>
      <c r="E295" s="23">
        <f>SUM(E296:E320)</f>
        <v>0</v>
      </c>
      <c r="F295" s="88">
        <f t="shared" si="11"/>
        <v>0</v>
      </c>
      <c r="G295" s="25"/>
      <c r="H295" s="76"/>
      <c r="I295" s="107">
        <v>0</v>
      </c>
      <c r="J295" s="34">
        <f>SUM(J296:J320)</f>
        <v>0</v>
      </c>
      <c r="K295" s="37">
        <f>SUM(K296:K320)</f>
        <v>0</v>
      </c>
      <c r="L295" s="29"/>
    </row>
    <row r="296" spans="2:12" s="3" customFormat="1" ht="18" customHeight="1">
      <c r="B296" s="53" t="s">
        <v>281</v>
      </c>
      <c r="C296" s="38" t="s">
        <v>650</v>
      </c>
      <c r="D296" s="19"/>
      <c r="E296" s="17"/>
      <c r="F296" s="85">
        <f t="shared" si="11"/>
        <v>0</v>
      </c>
      <c r="G296" s="12"/>
      <c r="H296" s="38"/>
      <c r="I296" s="104">
        <v>0</v>
      </c>
      <c r="J296" s="32"/>
      <c r="K296" s="30">
        <f t="shared" si="13"/>
        <v>0</v>
      </c>
      <c r="L296" s="27"/>
    </row>
    <row r="297" spans="2:12" s="3" customFormat="1" ht="18" customHeight="1">
      <c r="B297" s="53" t="s">
        <v>282</v>
      </c>
      <c r="C297" s="38" t="s">
        <v>651</v>
      </c>
      <c r="D297" s="19"/>
      <c r="E297" s="17"/>
      <c r="F297" s="85">
        <f t="shared" si="11"/>
        <v>0</v>
      </c>
      <c r="G297" s="12"/>
      <c r="H297" s="38"/>
      <c r="I297" s="104">
        <v>0</v>
      </c>
      <c r="J297" s="32"/>
      <c r="K297" s="30">
        <f t="shared" si="13"/>
        <v>0</v>
      </c>
      <c r="L297" s="27"/>
    </row>
    <row r="298" spans="2:12" s="3" customFormat="1" ht="18" customHeight="1">
      <c r="B298" s="53" t="s">
        <v>283</v>
      </c>
      <c r="C298" s="38" t="s">
        <v>652</v>
      </c>
      <c r="D298" s="19"/>
      <c r="E298" s="17"/>
      <c r="F298" s="85">
        <f t="shared" si="11"/>
        <v>0</v>
      </c>
      <c r="G298" s="12"/>
      <c r="H298" s="38"/>
      <c r="I298" s="104">
        <v>0</v>
      </c>
      <c r="J298" s="32"/>
      <c r="K298" s="30">
        <f t="shared" si="13"/>
        <v>0</v>
      </c>
      <c r="L298" s="27"/>
    </row>
    <row r="299" spans="2:12" s="3" customFormat="1" ht="18" customHeight="1">
      <c r="B299" s="53" t="s">
        <v>284</v>
      </c>
      <c r="C299" s="38" t="s">
        <v>653</v>
      </c>
      <c r="D299" s="19"/>
      <c r="E299" s="17"/>
      <c r="F299" s="85">
        <f t="shared" si="11"/>
        <v>0</v>
      </c>
      <c r="G299" s="12"/>
      <c r="H299" s="38"/>
      <c r="I299" s="104">
        <v>0</v>
      </c>
      <c r="J299" s="32"/>
      <c r="K299" s="30">
        <f t="shared" si="13"/>
        <v>0</v>
      </c>
      <c r="L299" s="27"/>
    </row>
    <row r="300" spans="2:12" s="3" customFormat="1" ht="18" customHeight="1">
      <c r="B300" s="53" t="s">
        <v>285</v>
      </c>
      <c r="C300" s="38" t="s">
        <v>654</v>
      </c>
      <c r="D300" s="19"/>
      <c r="E300" s="17"/>
      <c r="F300" s="85">
        <f t="shared" si="11"/>
        <v>0</v>
      </c>
      <c r="G300" s="12"/>
      <c r="H300" s="38"/>
      <c r="I300" s="104">
        <v>0</v>
      </c>
      <c r="J300" s="32"/>
      <c r="K300" s="30">
        <f t="shared" si="13"/>
        <v>0</v>
      </c>
      <c r="L300" s="27"/>
    </row>
    <row r="301" spans="2:12" s="3" customFormat="1" ht="18" customHeight="1">
      <c r="B301" s="53" t="s">
        <v>286</v>
      </c>
      <c r="C301" s="38" t="s">
        <v>655</v>
      </c>
      <c r="D301" s="19"/>
      <c r="E301" s="17"/>
      <c r="F301" s="85">
        <f t="shared" si="11"/>
        <v>0</v>
      </c>
      <c r="G301" s="12"/>
      <c r="H301" s="38"/>
      <c r="I301" s="104">
        <v>0</v>
      </c>
      <c r="J301" s="32"/>
      <c r="K301" s="30">
        <f t="shared" si="13"/>
        <v>0</v>
      </c>
      <c r="L301" s="27"/>
    </row>
    <row r="302" spans="2:12" s="3" customFormat="1" ht="18" customHeight="1">
      <c r="B302" s="53" t="s">
        <v>287</v>
      </c>
      <c r="C302" s="38" t="s">
        <v>656</v>
      </c>
      <c r="D302" s="19"/>
      <c r="E302" s="17"/>
      <c r="F302" s="85">
        <f t="shared" si="11"/>
        <v>0</v>
      </c>
      <c r="G302" s="12"/>
      <c r="H302" s="38"/>
      <c r="I302" s="104">
        <v>0</v>
      </c>
      <c r="J302" s="32"/>
      <c r="K302" s="30">
        <f t="shared" si="13"/>
        <v>0</v>
      </c>
      <c r="L302" s="27"/>
    </row>
    <row r="303" spans="2:12" s="3" customFormat="1" ht="18" customHeight="1">
      <c r="B303" s="53" t="s">
        <v>288</v>
      </c>
      <c r="C303" s="38" t="s">
        <v>657</v>
      </c>
      <c r="D303" s="19"/>
      <c r="E303" s="17"/>
      <c r="F303" s="85">
        <f t="shared" si="11"/>
        <v>0</v>
      </c>
      <c r="G303" s="12"/>
      <c r="H303" s="38"/>
      <c r="I303" s="104">
        <v>0</v>
      </c>
      <c r="J303" s="32"/>
      <c r="K303" s="30">
        <f t="shared" si="13"/>
        <v>0</v>
      </c>
      <c r="L303" s="27"/>
    </row>
    <row r="304" spans="2:12" s="3" customFormat="1" ht="18" customHeight="1">
      <c r="B304" s="53" t="s">
        <v>289</v>
      </c>
      <c r="C304" s="38" t="s">
        <v>658</v>
      </c>
      <c r="D304" s="19"/>
      <c r="E304" s="17"/>
      <c r="F304" s="85">
        <f t="shared" si="11"/>
        <v>0</v>
      </c>
      <c r="G304" s="12"/>
      <c r="H304" s="38"/>
      <c r="I304" s="104">
        <v>0</v>
      </c>
      <c r="J304" s="32"/>
      <c r="K304" s="30">
        <f t="shared" si="13"/>
        <v>0</v>
      </c>
      <c r="L304" s="27"/>
    </row>
    <row r="305" spans="2:12" s="3" customFormat="1" ht="18" customHeight="1">
      <c r="B305" s="53" t="s">
        <v>290</v>
      </c>
      <c r="C305" s="38" t="s">
        <v>659</v>
      </c>
      <c r="D305" s="19"/>
      <c r="E305" s="17"/>
      <c r="F305" s="85">
        <f t="shared" si="11"/>
        <v>0</v>
      </c>
      <c r="G305" s="12"/>
      <c r="H305" s="38"/>
      <c r="I305" s="104">
        <v>0</v>
      </c>
      <c r="J305" s="32"/>
      <c r="K305" s="30">
        <f t="shared" si="13"/>
        <v>0</v>
      </c>
      <c r="L305" s="27"/>
    </row>
    <row r="306" spans="2:12" s="3" customFormat="1" ht="18" customHeight="1">
      <c r="B306" s="53" t="s">
        <v>291</v>
      </c>
      <c r="C306" s="38" t="s">
        <v>660</v>
      </c>
      <c r="D306" s="19"/>
      <c r="E306" s="17"/>
      <c r="F306" s="85">
        <f t="shared" si="11"/>
        <v>0</v>
      </c>
      <c r="G306" s="12"/>
      <c r="H306" s="38"/>
      <c r="I306" s="104">
        <v>0</v>
      </c>
      <c r="J306" s="32"/>
      <c r="K306" s="30">
        <f t="shared" si="13"/>
        <v>0</v>
      </c>
      <c r="L306" s="27"/>
    </row>
    <row r="307" spans="2:12" s="3" customFormat="1" ht="18" customHeight="1">
      <c r="B307" s="53" t="s">
        <v>292</v>
      </c>
      <c r="C307" s="38" t="s">
        <v>661</v>
      </c>
      <c r="D307" s="19"/>
      <c r="E307" s="17"/>
      <c r="F307" s="85">
        <f t="shared" si="11"/>
        <v>0</v>
      </c>
      <c r="G307" s="12"/>
      <c r="H307" s="38"/>
      <c r="I307" s="104">
        <v>0</v>
      </c>
      <c r="J307" s="32"/>
      <c r="K307" s="30">
        <f t="shared" si="13"/>
        <v>0</v>
      </c>
      <c r="L307" s="27"/>
    </row>
    <row r="308" spans="2:12" s="3" customFormat="1" ht="18" customHeight="1">
      <c r="B308" s="53" t="s">
        <v>293</v>
      </c>
      <c r="C308" s="38" t="s">
        <v>662</v>
      </c>
      <c r="D308" s="19"/>
      <c r="E308" s="17"/>
      <c r="F308" s="85">
        <f t="shared" si="11"/>
        <v>0</v>
      </c>
      <c r="G308" s="12"/>
      <c r="H308" s="38"/>
      <c r="I308" s="104">
        <v>0</v>
      </c>
      <c r="J308" s="32"/>
      <c r="K308" s="30">
        <f t="shared" si="13"/>
        <v>0</v>
      </c>
      <c r="L308" s="27"/>
    </row>
    <row r="309" spans="2:12" s="3" customFormat="1" ht="18" customHeight="1">
      <c r="B309" s="53" t="s">
        <v>294</v>
      </c>
      <c r="C309" s="38" t="s">
        <v>663</v>
      </c>
      <c r="D309" s="19"/>
      <c r="E309" s="17"/>
      <c r="F309" s="85">
        <f t="shared" si="11"/>
        <v>0</v>
      </c>
      <c r="G309" s="12"/>
      <c r="H309" s="38"/>
      <c r="I309" s="104">
        <v>0</v>
      </c>
      <c r="J309" s="32"/>
      <c r="K309" s="30">
        <f t="shared" si="13"/>
        <v>0</v>
      </c>
      <c r="L309" s="27"/>
    </row>
    <row r="310" spans="2:12" s="3" customFormat="1" ht="18" customHeight="1">
      <c r="B310" s="53" t="s">
        <v>295</v>
      </c>
      <c r="C310" s="38" t="s">
        <v>664</v>
      </c>
      <c r="D310" s="19"/>
      <c r="E310" s="17"/>
      <c r="F310" s="85">
        <f t="shared" si="11"/>
        <v>0</v>
      </c>
      <c r="G310" s="12"/>
      <c r="H310" s="38"/>
      <c r="I310" s="104">
        <v>0</v>
      </c>
      <c r="J310" s="32"/>
      <c r="K310" s="30">
        <f t="shared" si="13"/>
        <v>0</v>
      </c>
      <c r="L310" s="27"/>
    </row>
    <row r="311" spans="2:12" s="3" customFormat="1" ht="18" customHeight="1">
      <c r="B311" s="53" t="s">
        <v>296</v>
      </c>
      <c r="C311" s="38" t="s">
        <v>665</v>
      </c>
      <c r="D311" s="19"/>
      <c r="E311" s="17"/>
      <c r="F311" s="85">
        <f t="shared" si="11"/>
        <v>0</v>
      </c>
      <c r="G311" s="12"/>
      <c r="H311" s="38"/>
      <c r="I311" s="104">
        <v>0</v>
      </c>
      <c r="J311" s="32"/>
      <c r="K311" s="30">
        <f t="shared" si="13"/>
        <v>0</v>
      </c>
      <c r="L311" s="27"/>
    </row>
    <row r="312" spans="2:12" s="3" customFormat="1" ht="18" customHeight="1">
      <c r="B312" s="53" t="s">
        <v>297</v>
      </c>
      <c r="C312" s="38" t="s">
        <v>666</v>
      </c>
      <c r="D312" s="19"/>
      <c r="E312" s="17"/>
      <c r="F312" s="85">
        <f t="shared" si="11"/>
        <v>0</v>
      </c>
      <c r="G312" s="12"/>
      <c r="H312" s="38"/>
      <c r="I312" s="104">
        <v>0</v>
      </c>
      <c r="J312" s="32"/>
      <c r="K312" s="30">
        <f t="shared" si="13"/>
        <v>0</v>
      </c>
      <c r="L312" s="27"/>
    </row>
    <row r="313" spans="2:12" s="3" customFormat="1" ht="18" customHeight="1">
      <c r="B313" s="53" t="s">
        <v>298</v>
      </c>
      <c r="C313" s="38" t="s">
        <v>667</v>
      </c>
      <c r="D313" s="19"/>
      <c r="E313" s="17"/>
      <c r="F313" s="85">
        <f t="shared" si="11"/>
        <v>0</v>
      </c>
      <c r="G313" s="12"/>
      <c r="H313" s="38"/>
      <c r="I313" s="104">
        <v>0</v>
      </c>
      <c r="J313" s="32"/>
      <c r="K313" s="30">
        <f t="shared" si="13"/>
        <v>0</v>
      </c>
      <c r="L313" s="27"/>
    </row>
    <row r="314" spans="2:12" s="3" customFormat="1" ht="18" customHeight="1">
      <c r="B314" s="53" t="s">
        <v>299</v>
      </c>
      <c r="C314" s="38" t="s">
        <v>668</v>
      </c>
      <c r="D314" s="19"/>
      <c r="E314" s="17"/>
      <c r="F314" s="85">
        <f t="shared" si="11"/>
        <v>0</v>
      </c>
      <c r="G314" s="12"/>
      <c r="H314" s="38"/>
      <c r="I314" s="104">
        <v>0</v>
      </c>
      <c r="J314" s="32"/>
      <c r="K314" s="30">
        <f t="shared" si="13"/>
        <v>0</v>
      </c>
      <c r="L314" s="27"/>
    </row>
    <row r="315" spans="2:12" s="3" customFormat="1" ht="18" customHeight="1">
      <c r="B315" s="53" t="s">
        <v>300</v>
      </c>
      <c r="C315" s="38" t="s">
        <v>669</v>
      </c>
      <c r="D315" s="19"/>
      <c r="E315" s="17"/>
      <c r="F315" s="85">
        <f t="shared" si="11"/>
        <v>0</v>
      </c>
      <c r="G315" s="12"/>
      <c r="H315" s="38"/>
      <c r="I315" s="104">
        <v>0</v>
      </c>
      <c r="J315" s="32"/>
      <c r="K315" s="30">
        <f t="shared" si="13"/>
        <v>0</v>
      </c>
      <c r="L315" s="27"/>
    </row>
    <row r="316" spans="2:12" s="3" customFormat="1" ht="18" customHeight="1">
      <c r="B316" s="53" t="s">
        <v>301</v>
      </c>
      <c r="C316" s="38" t="s">
        <v>534</v>
      </c>
      <c r="D316" s="19"/>
      <c r="E316" s="17"/>
      <c r="F316" s="85">
        <f t="shared" si="11"/>
        <v>0</v>
      </c>
      <c r="G316" s="12"/>
      <c r="H316" s="38"/>
      <c r="I316" s="104">
        <v>0</v>
      </c>
      <c r="J316" s="32"/>
      <c r="K316" s="30">
        <f t="shared" si="13"/>
        <v>0</v>
      </c>
      <c r="L316" s="27"/>
    </row>
    <row r="317" spans="2:12" s="3" customFormat="1" ht="18" customHeight="1">
      <c r="B317" s="53" t="s">
        <v>302</v>
      </c>
      <c r="C317" s="38"/>
      <c r="D317" s="19"/>
      <c r="E317" s="17"/>
      <c r="F317" s="85">
        <f t="shared" si="11"/>
        <v>0</v>
      </c>
      <c r="G317" s="12"/>
      <c r="H317" s="38"/>
      <c r="I317" s="104">
        <v>0</v>
      </c>
      <c r="J317" s="32"/>
      <c r="K317" s="30">
        <f t="shared" si="13"/>
        <v>0</v>
      </c>
      <c r="L317" s="27"/>
    </row>
    <row r="318" spans="2:12" s="3" customFormat="1" ht="18" customHeight="1">
      <c r="B318" s="53" t="s">
        <v>303</v>
      </c>
      <c r="C318" s="38"/>
      <c r="D318" s="19"/>
      <c r="E318" s="17"/>
      <c r="F318" s="85">
        <f t="shared" si="11"/>
        <v>0</v>
      </c>
      <c r="G318" s="12"/>
      <c r="H318" s="38"/>
      <c r="I318" s="104">
        <v>0</v>
      </c>
      <c r="J318" s="32"/>
      <c r="K318" s="30">
        <f t="shared" si="13"/>
        <v>0</v>
      </c>
      <c r="L318" s="27"/>
    </row>
    <row r="319" spans="2:12" s="3" customFormat="1" ht="18" customHeight="1">
      <c r="B319" s="53" t="s">
        <v>304</v>
      </c>
      <c r="C319" s="38"/>
      <c r="D319" s="19"/>
      <c r="E319" s="17"/>
      <c r="F319" s="85">
        <f t="shared" si="11"/>
        <v>0</v>
      </c>
      <c r="G319" s="12"/>
      <c r="H319" s="38"/>
      <c r="I319" s="104">
        <v>0</v>
      </c>
      <c r="J319" s="32"/>
      <c r="K319" s="30">
        <f t="shared" si="13"/>
        <v>0</v>
      </c>
      <c r="L319" s="27"/>
    </row>
    <row r="320" spans="2:12" s="3" customFormat="1" ht="18" customHeight="1" thickBot="1">
      <c r="B320" s="56" t="s">
        <v>305</v>
      </c>
      <c r="C320" s="39"/>
      <c r="D320" s="20"/>
      <c r="E320" s="18"/>
      <c r="F320" s="86">
        <f t="shared" si="11"/>
        <v>0</v>
      </c>
      <c r="G320" s="15"/>
      <c r="H320" s="39"/>
      <c r="I320" s="105">
        <v>0</v>
      </c>
      <c r="J320" s="33"/>
      <c r="K320" s="31">
        <f t="shared" si="13"/>
        <v>0</v>
      </c>
      <c r="L320" s="28"/>
    </row>
    <row r="321" spans="2:12" s="3" customFormat="1" ht="18" customHeight="1">
      <c r="B321" s="55" t="s">
        <v>306</v>
      </c>
      <c r="C321" s="40" t="s">
        <v>670</v>
      </c>
      <c r="D321" s="21">
        <f>SUM(D322:D334)</f>
        <v>0</v>
      </c>
      <c r="E321" s="23">
        <f>SUM(E322:E334)</f>
        <v>0</v>
      </c>
      <c r="F321" s="88">
        <f>E321-D321</f>
        <v>0</v>
      </c>
      <c r="G321" s="25"/>
      <c r="H321" s="76"/>
      <c r="I321" s="107">
        <v>0</v>
      </c>
      <c r="J321" s="34">
        <f>SUM(J322:J334)</f>
        <v>0</v>
      </c>
      <c r="K321" s="37">
        <f>SUM(K322:K334)</f>
        <v>0</v>
      </c>
      <c r="L321" s="29"/>
    </row>
    <row r="322" spans="2:12" s="3" customFormat="1" ht="18" customHeight="1">
      <c r="B322" s="53" t="s">
        <v>307</v>
      </c>
      <c r="C322" s="38" t="s">
        <v>671</v>
      </c>
      <c r="D322" s="19"/>
      <c r="E322" s="17"/>
      <c r="F322" s="85">
        <f>E322-D322</f>
        <v>0</v>
      </c>
      <c r="G322" s="12"/>
      <c r="H322" s="38"/>
      <c r="I322" s="104">
        <v>0</v>
      </c>
      <c r="J322" s="32"/>
      <c r="K322" s="30">
        <f t="shared" si="13"/>
        <v>0</v>
      </c>
      <c r="L322" s="27"/>
    </row>
    <row r="323" spans="2:12" s="3" customFormat="1" ht="18" customHeight="1">
      <c r="B323" s="53" t="s">
        <v>308</v>
      </c>
      <c r="C323" s="38" t="s">
        <v>672</v>
      </c>
      <c r="D323" s="19"/>
      <c r="E323" s="17"/>
      <c r="F323" s="85">
        <f t="shared" ref="F323:F384" si="14">E323-D323</f>
        <v>0</v>
      </c>
      <c r="G323" s="12"/>
      <c r="H323" s="38"/>
      <c r="I323" s="104">
        <v>0</v>
      </c>
      <c r="J323" s="32"/>
      <c r="K323" s="30">
        <f t="shared" si="13"/>
        <v>0</v>
      </c>
      <c r="L323" s="27"/>
    </row>
    <row r="324" spans="2:12" s="3" customFormat="1" ht="18" customHeight="1">
      <c r="B324" s="53" t="s">
        <v>309</v>
      </c>
      <c r="C324" s="38" t="s">
        <v>673</v>
      </c>
      <c r="D324" s="19"/>
      <c r="E324" s="17"/>
      <c r="F324" s="85">
        <f t="shared" si="14"/>
        <v>0</v>
      </c>
      <c r="G324" s="12"/>
      <c r="H324" s="38"/>
      <c r="I324" s="104">
        <v>0</v>
      </c>
      <c r="J324" s="32"/>
      <c r="K324" s="30">
        <f t="shared" si="13"/>
        <v>0</v>
      </c>
      <c r="L324" s="27"/>
    </row>
    <row r="325" spans="2:12" s="3" customFormat="1" ht="18" customHeight="1">
      <c r="B325" s="53" t="s">
        <v>310</v>
      </c>
      <c r="C325" s="38" t="s">
        <v>674</v>
      </c>
      <c r="D325" s="19"/>
      <c r="E325" s="17"/>
      <c r="F325" s="85">
        <f t="shared" si="14"/>
        <v>0</v>
      </c>
      <c r="G325" s="12"/>
      <c r="H325" s="38"/>
      <c r="I325" s="104">
        <v>0</v>
      </c>
      <c r="J325" s="32"/>
      <c r="K325" s="30">
        <f t="shared" si="13"/>
        <v>0</v>
      </c>
      <c r="L325" s="27"/>
    </row>
    <row r="326" spans="2:12" s="3" customFormat="1" ht="18" customHeight="1">
      <c r="B326" s="53" t="s">
        <v>311</v>
      </c>
      <c r="C326" s="38" t="s">
        <v>675</v>
      </c>
      <c r="D326" s="19"/>
      <c r="E326" s="17"/>
      <c r="F326" s="85">
        <f t="shared" si="14"/>
        <v>0</v>
      </c>
      <c r="G326" s="12"/>
      <c r="H326" s="38"/>
      <c r="I326" s="104">
        <v>0</v>
      </c>
      <c r="J326" s="32"/>
      <c r="K326" s="30">
        <f t="shared" si="13"/>
        <v>0</v>
      </c>
      <c r="L326" s="27"/>
    </row>
    <row r="327" spans="2:12" s="3" customFormat="1" ht="18" customHeight="1">
      <c r="B327" s="53" t="s">
        <v>312</v>
      </c>
      <c r="C327" s="38" t="s">
        <v>676</v>
      </c>
      <c r="D327" s="19"/>
      <c r="E327" s="17"/>
      <c r="F327" s="85">
        <f t="shared" si="14"/>
        <v>0</v>
      </c>
      <c r="G327" s="12"/>
      <c r="H327" s="38"/>
      <c r="I327" s="104">
        <v>0</v>
      </c>
      <c r="J327" s="32"/>
      <c r="K327" s="30">
        <f t="shared" si="13"/>
        <v>0</v>
      </c>
      <c r="L327" s="27"/>
    </row>
    <row r="328" spans="2:12" s="3" customFormat="1" ht="18" customHeight="1">
      <c r="B328" s="53" t="s">
        <v>313</v>
      </c>
      <c r="C328" s="38" t="s">
        <v>677</v>
      </c>
      <c r="D328" s="19"/>
      <c r="E328" s="17"/>
      <c r="F328" s="85">
        <f t="shared" si="14"/>
        <v>0</v>
      </c>
      <c r="G328" s="12"/>
      <c r="H328" s="38"/>
      <c r="I328" s="104">
        <v>0</v>
      </c>
      <c r="J328" s="32"/>
      <c r="K328" s="30">
        <f t="shared" si="13"/>
        <v>0</v>
      </c>
      <c r="L328" s="27"/>
    </row>
    <row r="329" spans="2:12" s="3" customFormat="1" ht="18" customHeight="1">
      <c r="B329" s="53" t="s">
        <v>314</v>
      </c>
      <c r="C329" s="38" t="s">
        <v>678</v>
      </c>
      <c r="D329" s="19"/>
      <c r="E329" s="17"/>
      <c r="F329" s="85">
        <f t="shared" si="14"/>
        <v>0</v>
      </c>
      <c r="G329" s="12"/>
      <c r="H329" s="38"/>
      <c r="I329" s="104">
        <v>0</v>
      </c>
      <c r="J329" s="32"/>
      <c r="K329" s="30">
        <f t="shared" si="13"/>
        <v>0</v>
      </c>
      <c r="L329" s="27"/>
    </row>
    <row r="330" spans="2:12" s="3" customFormat="1" ht="18" customHeight="1">
      <c r="B330" s="53" t="s">
        <v>315</v>
      </c>
      <c r="C330" s="38" t="s">
        <v>534</v>
      </c>
      <c r="D330" s="19"/>
      <c r="E330" s="17"/>
      <c r="F330" s="85">
        <f t="shared" si="14"/>
        <v>0</v>
      </c>
      <c r="G330" s="12"/>
      <c r="H330" s="38"/>
      <c r="I330" s="104">
        <v>0</v>
      </c>
      <c r="J330" s="32"/>
      <c r="K330" s="30">
        <f t="shared" si="13"/>
        <v>0</v>
      </c>
      <c r="L330" s="27"/>
    </row>
    <row r="331" spans="2:12" s="3" customFormat="1" ht="18" customHeight="1">
      <c r="B331" s="53" t="s">
        <v>316</v>
      </c>
      <c r="C331" s="38"/>
      <c r="D331" s="19"/>
      <c r="E331" s="17"/>
      <c r="F331" s="85">
        <f t="shared" si="14"/>
        <v>0</v>
      </c>
      <c r="G331" s="12"/>
      <c r="H331" s="38"/>
      <c r="I331" s="104">
        <v>0</v>
      </c>
      <c r="J331" s="32"/>
      <c r="K331" s="30">
        <f t="shared" si="13"/>
        <v>0</v>
      </c>
      <c r="L331" s="27"/>
    </row>
    <row r="332" spans="2:12" s="3" customFormat="1" ht="18" customHeight="1">
      <c r="B332" s="53" t="s">
        <v>317</v>
      </c>
      <c r="C332" s="38"/>
      <c r="D332" s="19"/>
      <c r="E332" s="17"/>
      <c r="F332" s="85">
        <f t="shared" si="14"/>
        <v>0</v>
      </c>
      <c r="G332" s="12"/>
      <c r="H332" s="38"/>
      <c r="I332" s="104">
        <v>0</v>
      </c>
      <c r="J332" s="32"/>
      <c r="K332" s="30">
        <f t="shared" si="13"/>
        <v>0</v>
      </c>
      <c r="L332" s="27"/>
    </row>
    <row r="333" spans="2:12" s="3" customFormat="1" ht="18" customHeight="1">
      <c r="B333" s="53" t="s">
        <v>318</v>
      </c>
      <c r="C333" s="38"/>
      <c r="D333" s="19"/>
      <c r="E333" s="17"/>
      <c r="F333" s="85">
        <f t="shared" si="14"/>
        <v>0</v>
      </c>
      <c r="G333" s="12"/>
      <c r="H333" s="38"/>
      <c r="I333" s="104">
        <v>0</v>
      </c>
      <c r="J333" s="32"/>
      <c r="K333" s="30">
        <f t="shared" ref="K333:K334" si="15">E333-J333</f>
        <v>0</v>
      </c>
      <c r="L333" s="27"/>
    </row>
    <row r="334" spans="2:12" s="3" customFormat="1" ht="18" customHeight="1" thickBot="1">
      <c r="B334" s="56" t="s">
        <v>319</v>
      </c>
      <c r="C334" s="39"/>
      <c r="D334" s="20"/>
      <c r="E334" s="18"/>
      <c r="F334" s="86">
        <f t="shared" si="14"/>
        <v>0</v>
      </c>
      <c r="G334" s="15"/>
      <c r="H334" s="39"/>
      <c r="I334" s="105">
        <v>0</v>
      </c>
      <c r="J334" s="33"/>
      <c r="K334" s="31">
        <f t="shared" si="15"/>
        <v>0</v>
      </c>
      <c r="L334" s="28"/>
    </row>
    <row r="335" spans="2:12" s="3" customFormat="1" ht="18" customHeight="1">
      <c r="B335" s="55" t="s">
        <v>320</v>
      </c>
      <c r="C335" s="40" t="s">
        <v>679</v>
      </c>
      <c r="D335" s="21">
        <f>SUM(D336:D353)</f>
        <v>0</v>
      </c>
      <c r="E335" s="23">
        <f>SUM(E336:E353)</f>
        <v>0</v>
      </c>
      <c r="F335" s="88">
        <f t="shared" si="14"/>
        <v>0</v>
      </c>
      <c r="G335" s="25"/>
      <c r="H335" s="76"/>
      <c r="I335" s="107">
        <v>0</v>
      </c>
      <c r="J335" s="34">
        <f>SUM(J336:J353)</f>
        <v>0</v>
      </c>
      <c r="K335" s="37">
        <f>SUM(K336:K353)</f>
        <v>0</v>
      </c>
      <c r="L335" s="29"/>
    </row>
    <row r="336" spans="2:12" s="3" customFormat="1" ht="18" customHeight="1">
      <c r="B336" s="53" t="s">
        <v>321</v>
      </c>
      <c r="C336" s="38" t="s">
        <v>671</v>
      </c>
      <c r="D336" s="19"/>
      <c r="E336" s="17"/>
      <c r="F336" s="85">
        <f t="shared" si="14"/>
        <v>0</v>
      </c>
      <c r="G336" s="12"/>
      <c r="H336" s="38"/>
      <c r="I336" s="104">
        <v>0</v>
      </c>
      <c r="J336" s="32"/>
      <c r="K336" s="30">
        <f t="shared" ref="K336:K384" si="16">E336-J336</f>
        <v>0</v>
      </c>
      <c r="L336" s="27"/>
    </row>
    <row r="337" spans="2:12" s="3" customFormat="1" ht="18" customHeight="1">
      <c r="B337" s="53" t="s">
        <v>322</v>
      </c>
      <c r="C337" s="38" t="s">
        <v>672</v>
      </c>
      <c r="D337" s="19"/>
      <c r="E337" s="17"/>
      <c r="F337" s="85">
        <f t="shared" si="14"/>
        <v>0</v>
      </c>
      <c r="G337" s="12"/>
      <c r="H337" s="38"/>
      <c r="I337" s="104">
        <v>0</v>
      </c>
      <c r="J337" s="32"/>
      <c r="K337" s="30">
        <f t="shared" si="16"/>
        <v>0</v>
      </c>
      <c r="L337" s="27"/>
    </row>
    <row r="338" spans="2:12" s="3" customFormat="1" ht="18" customHeight="1">
      <c r="B338" s="53" t="s">
        <v>323</v>
      </c>
      <c r="C338" s="38" t="s">
        <v>673</v>
      </c>
      <c r="D338" s="19"/>
      <c r="E338" s="17"/>
      <c r="F338" s="85">
        <f t="shared" si="14"/>
        <v>0</v>
      </c>
      <c r="G338" s="12"/>
      <c r="H338" s="38"/>
      <c r="I338" s="104">
        <v>0</v>
      </c>
      <c r="J338" s="32"/>
      <c r="K338" s="30">
        <f t="shared" si="16"/>
        <v>0</v>
      </c>
      <c r="L338" s="27"/>
    </row>
    <row r="339" spans="2:12" s="3" customFormat="1" ht="18" customHeight="1">
      <c r="B339" s="53" t="s">
        <v>324</v>
      </c>
      <c r="C339" s="38" t="s">
        <v>674</v>
      </c>
      <c r="D339" s="19"/>
      <c r="E339" s="17"/>
      <c r="F339" s="85">
        <f t="shared" si="14"/>
        <v>0</v>
      </c>
      <c r="G339" s="12"/>
      <c r="H339" s="38"/>
      <c r="I339" s="104">
        <v>0</v>
      </c>
      <c r="J339" s="32"/>
      <c r="K339" s="30">
        <f t="shared" si="16"/>
        <v>0</v>
      </c>
      <c r="L339" s="27"/>
    </row>
    <row r="340" spans="2:12" s="3" customFormat="1" ht="18" customHeight="1">
      <c r="B340" s="53" t="s">
        <v>680</v>
      </c>
      <c r="C340" s="38" t="s">
        <v>675</v>
      </c>
      <c r="D340" s="19"/>
      <c r="E340" s="17"/>
      <c r="F340" s="85">
        <f t="shared" si="14"/>
        <v>0</v>
      </c>
      <c r="G340" s="12"/>
      <c r="H340" s="38"/>
      <c r="I340" s="104">
        <v>0</v>
      </c>
      <c r="J340" s="32"/>
      <c r="K340" s="30">
        <f t="shared" si="16"/>
        <v>0</v>
      </c>
      <c r="L340" s="27"/>
    </row>
    <row r="341" spans="2:12" s="3" customFormat="1" ht="18" customHeight="1">
      <c r="B341" s="53" t="s">
        <v>325</v>
      </c>
      <c r="C341" s="38" t="s">
        <v>676</v>
      </c>
      <c r="D341" s="19"/>
      <c r="E341" s="17"/>
      <c r="F341" s="85">
        <f t="shared" si="14"/>
        <v>0</v>
      </c>
      <c r="G341" s="12"/>
      <c r="H341" s="38"/>
      <c r="I341" s="104">
        <v>0</v>
      </c>
      <c r="J341" s="32"/>
      <c r="K341" s="30">
        <f t="shared" si="16"/>
        <v>0</v>
      </c>
      <c r="L341" s="27"/>
    </row>
    <row r="342" spans="2:12" s="3" customFormat="1" ht="18" customHeight="1">
      <c r="B342" s="53" t="s">
        <v>326</v>
      </c>
      <c r="C342" s="38" t="s">
        <v>681</v>
      </c>
      <c r="D342" s="19"/>
      <c r="E342" s="17"/>
      <c r="F342" s="85">
        <f t="shared" si="14"/>
        <v>0</v>
      </c>
      <c r="G342" s="12"/>
      <c r="H342" s="38"/>
      <c r="I342" s="104">
        <v>0</v>
      </c>
      <c r="J342" s="32"/>
      <c r="K342" s="30">
        <f t="shared" si="16"/>
        <v>0</v>
      </c>
      <c r="L342" s="27"/>
    </row>
    <row r="343" spans="2:12" s="3" customFormat="1" ht="18" customHeight="1">
      <c r="B343" s="53" t="s">
        <v>327</v>
      </c>
      <c r="C343" s="38" t="s">
        <v>682</v>
      </c>
      <c r="D343" s="19"/>
      <c r="E343" s="17"/>
      <c r="F343" s="85">
        <f t="shared" si="14"/>
        <v>0</v>
      </c>
      <c r="G343" s="12"/>
      <c r="H343" s="38"/>
      <c r="I343" s="104">
        <v>0</v>
      </c>
      <c r="J343" s="32"/>
      <c r="K343" s="30">
        <f t="shared" si="16"/>
        <v>0</v>
      </c>
      <c r="L343" s="27"/>
    </row>
    <row r="344" spans="2:12" s="3" customFormat="1" ht="18" customHeight="1">
      <c r="B344" s="53" t="s">
        <v>328</v>
      </c>
      <c r="C344" s="38" t="s">
        <v>683</v>
      </c>
      <c r="D344" s="19"/>
      <c r="E344" s="17"/>
      <c r="F344" s="85">
        <f t="shared" si="14"/>
        <v>0</v>
      </c>
      <c r="G344" s="12"/>
      <c r="H344" s="38"/>
      <c r="I344" s="104">
        <v>0</v>
      </c>
      <c r="J344" s="32"/>
      <c r="K344" s="30">
        <f t="shared" si="16"/>
        <v>0</v>
      </c>
      <c r="L344" s="27"/>
    </row>
    <row r="345" spans="2:12" s="3" customFormat="1" ht="18" customHeight="1">
      <c r="B345" s="53" t="s">
        <v>329</v>
      </c>
      <c r="C345" s="38" t="s">
        <v>677</v>
      </c>
      <c r="D345" s="19"/>
      <c r="E345" s="17"/>
      <c r="F345" s="85">
        <f t="shared" si="14"/>
        <v>0</v>
      </c>
      <c r="G345" s="12"/>
      <c r="H345" s="38"/>
      <c r="I345" s="104">
        <v>0</v>
      </c>
      <c r="J345" s="32"/>
      <c r="K345" s="30">
        <f t="shared" si="16"/>
        <v>0</v>
      </c>
      <c r="L345" s="27"/>
    </row>
    <row r="346" spans="2:12" s="3" customFormat="1" ht="18" customHeight="1">
      <c r="B346" s="53" t="s">
        <v>330</v>
      </c>
      <c r="C346" s="38" t="s">
        <v>684</v>
      </c>
      <c r="D346" s="19"/>
      <c r="E346" s="17"/>
      <c r="F346" s="85">
        <f t="shared" si="14"/>
        <v>0</v>
      </c>
      <c r="G346" s="12"/>
      <c r="H346" s="38"/>
      <c r="I346" s="104">
        <v>0</v>
      </c>
      <c r="J346" s="32"/>
      <c r="K346" s="30">
        <f t="shared" si="16"/>
        <v>0</v>
      </c>
      <c r="L346" s="27"/>
    </row>
    <row r="347" spans="2:12" s="3" customFormat="1" ht="18" customHeight="1">
      <c r="B347" s="53" t="s">
        <v>331</v>
      </c>
      <c r="C347" s="38" t="s">
        <v>678</v>
      </c>
      <c r="D347" s="19"/>
      <c r="E347" s="17"/>
      <c r="F347" s="85">
        <f t="shared" si="14"/>
        <v>0</v>
      </c>
      <c r="G347" s="12"/>
      <c r="H347" s="38"/>
      <c r="I347" s="104">
        <v>0</v>
      </c>
      <c r="J347" s="32"/>
      <c r="K347" s="30">
        <f t="shared" si="16"/>
        <v>0</v>
      </c>
      <c r="L347" s="27"/>
    </row>
    <row r="348" spans="2:12" s="3" customFormat="1" ht="18" customHeight="1">
      <c r="B348" s="53" t="s">
        <v>332</v>
      </c>
      <c r="C348" s="38" t="s">
        <v>685</v>
      </c>
      <c r="D348" s="19"/>
      <c r="E348" s="17"/>
      <c r="F348" s="85">
        <f t="shared" si="14"/>
        <v>0</v>
      </c>
      <c r="G348" s="12"/>
      <c r="H348" s="38"/>
      <c r="I348" s="104">
        <v>0</v>
      </c>
      <c r="J348" s="32"/>
      <c r="K348" s="30">
        <f t="shared" si="16"/>
        <v>0</v>
      </c>
      <c r="L348" s="27"/>
    </row>
    <row r="349" spans="2:12" s="3" customFormat="1" ht="18" customHeight="1">
      <c r="B349" s="53" t="s">
        <v>333</v>
      </c>
      <c r="C349" s="38" t="s">
        <v>534</v>
      </c>
      <c r="D349" s="19"/>
      <c r="E349" s="17"/>
      <c r="F349" s="85">
        <f t="shared" si="14"/>
        <v>0</v>
      </c>
      <c r="G349" s="12"/>
      <c r="H349" s="38"/>
      <c r="I349" s="104">
        <v>0</v>
      </c>
      <c r="J349" s="32"/>
      <c r="K349" s="30">
        <f t="shared" si="16"/>
        <v>0</v>
      </c>
      <c r="L349" s="27"/>
    </row>
    <row r="350" spans="2:12" s="3" customFormat="1" ht="18" customHeight="1">
      <c r="B350" s="53" t="s">
        <v>334</v>
      </c>
      <c r="C350" s="38"/>
      <c r="D350" s="19"/>
      <c r="E350" s="17"/>
      <c r="F350" s="85">
        <f t="shared" si="14"/>
        <v>0</v>
      </c>
      <c r="G350" s="12"/>
      <c r="H350" s="38"/>
      <c r="I350" s="104">
        <v>0</v>
      </c>
      <c r="J350" s="32"/>
      <c r="K350" s="30">
        <f t="shared" si="16"/>
        <v>0</v>
      </c>
      <c r="L350" s="27"/>
    </row>
    <row r="351" spans="2:12" s="3" customFormat="1" ht="18" customHeight="1">
      <c r="B351" s="53" t="s">
        <v>335</v>
      </c>
      <c r="C351" s="38"/>
      <c r="D351" s="19"/>
      <c r="E351" s="17"/>
      <c r="F351" s="85">
        <f t="shared" si="14"/>
        <v>0</v>
      </c>
      <c r="G351" s="12"/>
      <c r="H351" s="38"/>
      <c r="I351" s="104">
        <v>0</v>
      </c>
      <c r="J351" s="32"/>
      <c r="K351" s="30">
        <f t="shared" si="16"/>
        <v>0</v>
      </c>
      <c r="L351" s="27"/>
    </row>
    <row r="352" spans="2:12" s="3" customFormat="1" ht="18" customHeight="1">
      <c r="B352" s="53" t="s">
        <v>336</v>
      </c>
      <c r="C352" s="38"/>
      <c r="D352" s="19"/>
      <c r="E352" s="17"/>
      <c r="F352" s="85">
        <f t="shared" si="14"/>
        <v>0</v>
      </c>
      <c r="G352" s="12"/>
      <c r="H352" s="38"/>
      <c r="I352" s="104">
        <v>0</v>
      </c>
      <c r="J352" s="32"/>
      <c r="K352" s="30">
        <f t="shared" si="16"/>
        <v>0</v>
      </c>
      <c r="L352" s="27"/>
    </row>
    <row r="353" spans="2:12" s="3" customFormat="1" ht="18" customHeight="1" thickBot="1">
      <c r="B353" s="56" t="s">
        <v>337</v>
      </c>
      <c r="C353" s="39"/>
      <c r="D353" s="20"/>
      <c r="E353" s="18"/>
      <c r="F353" s="86">
        <f t="shared" si="14"/>
        <v>0</v>
      </c>
      <c r="G353" s="15"/>
      <c r="H353" s="39"/>
      <c r="I353" s="105">
        <v>0</v>
      </c>
      <c r="J353" s="33"/>
      <c r="K353" s="31">
        <f t="shared" si="16"/>
        <v>0</v>
      </c>
      <c r="L353" s="28"/>
    </row>
    <row r="354" spans="2:12" s="3" customFormat="1" ht="18" customHeight="1">
      <c r="B354" s="55" t="s">
        <v>338</v>
      </c>
      <c r="C354" s="40" t="s">
        <v>686</v>
      </c>
      <c r="D354" s="21">
        <f>SUM(D355:D366)</f>
        <v>0</v>
      </c>
      <c r="E354" s="23">
        <f>SUM(E355:E366)</f>
        <v>0</v>
      </c>
      <c r="F354" s="88">
        <f t="shared" si="14"/>
        <v>0</v>
      </c>
      <c r="G354" s="25"/>
      <c r="H354" s="76"/>
      <c r="I354" s="107">
        <v>0</v>
      </c>
      <c r="J354" s="34">
        <f>SUM(J355:J366)</f>
        <v>0</v>
      </c>
      <c r="K354" s="37">
        <f>SUM(K355:K366)</f>
        <v>0</v>
      </c>
      <c r="L354" s="29"/>
    </row>
    <row r="355" spans="2:12" s="3" customFormat="1" ht="18" customHeight="1">
      <c r="B355" s="53" t="s">
        <v>339</v>
      </c>
      <c r="C355" s="38" t="s">
        <v>687</v>
      </c>
      <c r="D355" s="19"/>
      <c r="E355" s="17"/>
      <c r="F355" s="85">
        <f t="shared" si="14"/>
        <v>0</v>
      </c>
      <c r="G355" s="12"/>
      <c r="H355" s="38"/>
      <c r="I355" s="104">
        <v>0</v>
      </c>
      <c r="J355" s="32"/>
      <c r="K355" s="30">
        <f t="shared" si="16"/>
        <v>0</v>
      </c>
      <c r="L355" s="27"/>
    </row>
    <row r="356" spans="2:12" s="3" customFormat="1" ht="18" customHeight="1">
      <c r="B356" s="53" t="s">
        <v>340</v>
      </c>
      <c r="C356" s="38" t="s">
        <v>688</v>
      </c>
      <c r="D356" s="19"/>
      <c r="E356" s="17"/>
      <c r="F356" s="85">
        <f t="shared" si="14"/>
        <v>0</v>
      </c>
      <c r="G356" s="12"/>
      <c r="H356" s="38"/>
      <c r="I356" s="104">
        <v>0</v>
      </c>
      <c r="J356" s="32"/>
      <c r="K356" s="30">
        <f t="shared" si="16"/>
        <v>0</v>
      </c>
      <c r="L356" s="27"/>
    </row>
    <row r="357" spans="2:12" s="3" customFormat="1" ht="18" customHeight="1">
      <c r="B357" s="53" t="s">
        <v>341</v>
      </c>
      <c r="C357" s="38" t="s">
        <v>689</v>
      </c>
      <c r="D357" s="19"/>
      <c r="E357" s="17"/>
      <c r="F357" s="85">
        <f t="shared" si="14"/>
        <v>0</v>
      </c>
      <c r="G357" s="12"/>
      <c r="H357" s="38"/>
      <c r="I357" s="104">
        <v>0</v>
      </c>
      <c r="J357" s="32"/>
      <c r="K357" s="30">
        <f t="shared" si="16"/>
        <v>0</v>
      </c>
      <c r="L357" s="27"/>
    </row>
    <row r="358" spans="2:12" s="3" customFormat="1" ht="18" customHeight="1">
      <c r="B358" s="53" t="s">
        <v>342</v>
      </c>
      <c r="C358" s="38" t="s">
        <v>690</v>
      </c>
      <c r="D358" s="19"/>
      <c r="E358" s="17"/>
      <c r="F358" s="85">
        <f t="shared" si="14"/>
        <v>0</v>
      </c>
      <c r="G358" s="12"/>
      <c r="H358" s="38"/>
      <c r="I358" s="104">
        <v>0</v>
      </c>
      <c r="J358" s="32"/>
      <c r="K358" s="30">
        <f t="shared" si="16"/>
        <v>0</v>
      </c>
      <c r="L358" s="27"/>
    </row>
    <row r="359" spans="2:12" s="3" customFormat="1" ht="18" customHeight="1">
      <c r="B359" s="53" t="s">
        <v>343</v>
      </c>
      <c r="C359" s="38" t="s">
        <v>691</v>
      </c>
      <c r="D359" s="19"/>
      <c r="E359" s="17"/>
      <c r="F359" s="85">
        <f t="shared" si="14"/>
        <v>0</v>
      </c>
      <c r="G359" s="12"/>
      <c r="H359" s="38"/>
      <c r="I359" s="104">
        <v>0</v>
      </c>
      <c r="J359" s="32"/>
      <c r="K359" s="30">
        <f t="shared" si="16"/>
        <v>0</v>
      </c>
      <c r="L359" s="27"/>
    </row>
    <row r="360" spans="2:12" s="3" customFormat="1" ht="18" customHeight="1">
      <c r="B360" s="53" t="s">
        <v>344</v>
      </c>
      <c r="C360" s="38" t="s">
        <v>692</v>
      </c>
      <c r="D360" s="19"/>
      <c r="E360" s="17"/>
      <c r="F360" s="85">
        <f t="shared" si="14"/>
        <v>0</v>
      </c>
      <c r="G360" s="12"/>
      <c r="H360" s="38"/>
      <c r="I360" s="104">
        <v>0</v>
      </c>
      <c r="J360" s="32"/>
      <c r="K360" s="30">
        <f t="shared" si="16"/>
        <v>0</v>
      </c>
      <c r="L360" s="27"/>
    </row>
    <row r="361" spans="2:12" s="3" customFormat="1" ht="18" customHeight="1">
      <c r="B361" s="53" t="s">
        <v>345</v>
      </c>
      <c r="C361" s="38" t="s">
        <v>693</v>
      </c>
      <c r="D361" s="19"/>
      <c r="E361" s="17"/>
      <c r="F361" s="85">
        <f t="shared" si="14"/>
        <v>0</v>
      </c>
      <c r="G361" s="12"/>
      <c r="H361" s="38"/>
      <c r="I361" s="104">
        <v>0</v>
      </c>
      <c r="J361" s="32"/>
      <c r="K361" s="30">
        <f t="shared" si="16"/>
        <v>0</v>
      </c>
      <c r="L361" s="27"/>
    </row>
    <row r="362" spans="2:12" s="3" customFormat="1" ht="18" customHeight="1">
      <c r="B362" s="53" t="s">
        <v>346</v>
      </c>
      <c r="C362" s="38" t="s">
        <v>694</v>
      </c>
      <c r="D362" s="19"/>
      <c r="E362" s="17"/>
      <c r="F362" s="85">
        <f t="shared" si="14"/>
        <v>0</v>
      </c>
      <c r="G362" s="12"/>
      <c r="H362" s="38"/>
      <c r="I362" s="104">
        <v>0</v>
      </c>
      <c r="J362" s="32"/>
      <c r="K362" s="30">
        <f t="shared" si="16"/>
        <v>0</v>
      </c>
      <c r="L362" s="27"/>
    </row>
    <row r="363" spans="2:12" s="3" customFormat="1" ht="18" customHeight="1">
      <c r="B363" s="53" t="s">
        <v>347</v>
      </c>
      <c r="C363" s="38"/>
      <c r="D363" s="19"/>
      <c r="E363" s="17"/>
      <c r="F363" s="85">
        <f t="shared" si="14"/>
        <v>0</v>
      </c>
      <c r="G363" s="12"/>
      <c r="H363" s="38"/>
      <c r="I363" s="104">
        <v>0</v>
      </c>
      <c r="J363" s="32"/>
      <c r="K363" s="30">
        <f t="shared" si="16"/>
        <v>0</v>
      </c>
      <c r="L363" s="27"/>
    </row>
    <row r="364" spans="2:12" s="3" customFormat="1" ht="18" customHeight="1">
      <c r="B364" s="53" t="s">
        <v>348</v>
      </c>
      <c r="C364" s="38"/>
      <c r="D364" s="19"/>
      <c r="E364" s="17"/>
      <c r="F364" s="85">
        <f t="shared" si="14"/>
        <v>0</v>
      </c>
      <c r="G364" s="12"/>
      <c r="H364" s="38"/>
      <c r="I364" s="104">
        <v>0</v>
      </c>
      <c r="J364" s="32"/>
      <c r="K364" s="30">
        <f t="shared" si="16"/>
        <v>0</v>
      </c>
      <c r="L364" s="27"/>
    </row>
    <row r="365" spans="2:12" s="3" customFormat="1" ht="18" customHeight="1">
      <c r="B365" s="53" t="s">
        <v>349</v>
      </c>
      <c r="C365" s="38"/>
      <c r="D365" s="19"/>
      <c r="E365" s="17"/>
      <c r="F365" s="85">
        <f t="shared" si="14"/>
        <v>0</v>
      </c>
      <c r="G365" s="12"/>
      <c r="H365" s="38"/>
      <c r="I365" s="104">
        <v>0</v>
      </c>
      <c r="J365" s="32"/>
      <c r="K365" s="30">
        <f t="shared" si="16"/>
        <v>0</v>
      </c>
      <c r="L365" s="27"/>
    </row>
    <row r="366" spans="2:12" s="3" customFormat="1" ht="18" customHeight="1" thickBot="1">
      <c r="B366" s="56" t="s">
        <v>350</v>
      </c>
      <c r="C366" s="39"/>
      <c r="D366" s="20"/>
      <c r="E366" s="18"/>
      <c r="F366" s="86">
        <f t="shared" si="14"/>
        <v>0</v>
      </c>
      <c r="G366" s="15"/>
      <c r="H366" s="39"/>
      <c r="I366" s="105">
        <v>0</v>
      </c>
      <c r="J366" s="33"/>
      <c r="K366" s="31">
        <f t="shared" si="16"/>
        <v>0</v>
      </c>
      <c r="L366" s="28"/>
    </row>
    <row r="367" spans="2:12" s="3" customFormat="1" ht="18" customHeight="1">
      <c r="B367" s="55" t="s">
        <v>351</v>
      </c>
      <c r="C367" s="40" t="s">
        <v>695</v>
      </c>
      <c r="D367" s="21">
        <f>SUM(D368:D384)</f>
        <v>0</v>
      </c>
      <c r="E367" s="23">
        <f>SUM(E368:E384)</f>
        <v>0</v>
      </c>
      <c r="F367" s="88">
        <f t="shared" si="14"/>
        <v>0</v>
      </c>
      <c r="G367" s="25"/>
      <c r="H367" s="76"/>
      <c r="I367" s="107">
        <v>0</v>
      </c>
      <c r="J367" s="34">
        <f>SUM(J368:J384)</f>
        <v>0</v>
      </c>
      <c r="K367" s="37">
        <f>SUM(K368:K384)</f>
        <v>0</v>
      </c>
      <c r="L367" s="29"/>
    </row>
    <row r="368" spans="2:12" s="3" customFormat="1" ht="18" customHeight="1">
      <c r="B368" s="53" t="s">
        <v>352</v>
      </c>
      <c r="C368" s="38"/>
      <c r="D368" s="19"/>
      <c r="E368" s="17"/>
      <c r="F368" s="85">
        <f t="shared" si="14"/>
        <v>0</v>
      </c>
      <c r="G368" s="12"/>
      <c r="H368" s="38"/>
      <c r="I368" s="104">
        <v>0</v>
      </c>
      <c r="J368" s="32"/>
      <c r="K368" s="30">
        <f t="shared" si="16"/>
        <v>0</v>
      </c>
      <c r="L368" s="27"/>
    </row>
    <row r="369" spans="2:12" s="3" customFormat="1" ht="18" customHeight="1">
      <c r="B369" s="53" t="s">
        <v>353</v>
      </c>
      <c r="C369" s="38"/>
      <c r="D369" s="19"/>
      <c r="E369" s="17"/>
      <c r="F369" s="85">
        <f t="shared" si="14"/>
        <v>0</v>
      </c>
      <c r="G369" s="12"/>
      <c r="H369" s="38"/>
      <c r="I369" s="104">
        <v>0</v>
      </c>
      <c r="J369" s="32"/>
      <c r="K369" s="30">
        <f t="shared" si="16"/>
        <v>0</v>
      </c>
      <c r="L369" s="27"/>
    </row>
    <row r="370" spans="2:12" s="3" customFormat="1" ht="18" customHeight="1">
      <c r="B370" s="53" t="s">
        <v>354</v>
      </c>
      <c r="C370" s="38"/>
      <c r="D370" s="19"/>
      <c r="E370" s="17"/>
      <c r="F370" s="85">
        <f t="shared" si="14"/>
        <v>0</v>
      </c>
      <c r="G370" s="12"/>
      <c r="H370" s="38"/>
      <c r="I370" s="104">
        <v>0</v>
      </c>
      <c r="J370" s="32"/>
      <c r="K370" s="30">
        <f t="shared" si="16"/>
        <v>0</v>
      </c>
      <c r="L370" s="27"/>
    </row>
    <row r="371" spans="2:12" s="3" customFormat="1" ht="18" customHeight="1">
      <c r="B371" s="53" t="s">
        <v>355</v>
      </c>
      <c r="C371" s="38"/>
      <c r="D371" s="19"/>
      <c r="E371" s="17"/>
      <c r="F371" s="85">
        <f t="shared" si="14"/>
        <v>0</v>
      </c>
      <c r="G371" s="12"/>
      <c r="H371" s="38"/>
      <c r="I371" s="104">
        <v>0</v>
      </c>
      <c r="J371" s="32"/>
      <c r="K371" s="30">
        <f t="shared" si="16"/>
        <v>0</v>
      </c>
      <c r="L371" s="27"/>
    </row>
    <row r="372" spans="2:12" s="3" customFormat="1" ht="18" customHeight="1">
      <c r="B372" s="53" t="s">
        <v>356</v>
      </c>
      <c r="C372" s="38"/>
      <c r="D372" s="19"/>
      <c r="E372" s="17"/>
      <c r="F372" s="85">
        <f t="shared" si="14"/>
        <v>0</v>
      </c>
      <c r="G372" s="12"/>
      <c r="H372" s="38"/>
      <c r="I372" s="104">
        <v>0</v>
      </c>
      <c r="J372" s="32"/>
      <c r="K372" s="30">
        <f t="shared" si="16"/>
        <v>0</v>
      </c>
      <c r="L372" s="27"/>
    </row>
    <row r="373" spans="2:12" s="3" customFormat="1" ht="18" customHeight="1">
      <c r="B373" s="53" t="s">
        <v>357</v>
      </c>
      <c r="C373" s="38"/>
      <c r="D373" s="19"/>
      <c r="E373" s="17"/>
      <c r="F373" s="85">
        <f t="shared" si="14"/>
        <v>0</v>
      </c>
      <c r="G373" s="12"/>
      <c r="H373" s="38"/>
      <c r="I373" s="104">
        <v>0</v>
      </c>
      <c r="J373" s="32"/>
      <c r="K373" s="30">
        <f t="shared" si="16"/>
        <v>0</v>
      </c>
      <c r="L373" s="27"/>
    </row>
    <row r="374" spans="2:12" s="3" customFormat="1" ht="18" customHeight="1">
      <c r="B374" s="53" t="s">
        <v>358</v>
      </c>
      <c r="C374" s="38"/>
      <c r="D374" s="19"/>
      <c r="E374" s="17"/>
      <c r="F374" s="85">
        <f t="shared" si="14"/>
        <v>0</v>
      </c>
      <c r="G374" s="12"/>
      <c r="H374" s="38"/>
      <c r="I374" s="104">
        <v>0</v>
      </c>
      <c r="J374" s="32"/>
      <c r="K374" s="30">
        <f t="shared" si="16"/>
        <v>0</v>
      </c>
      <c r="L374" s="27"/>
    </row>
    <row r="375" spans="2:12" s="3" customFormat="1" ht="18" customHeight="1">
      <c r="B375" s="53" t="s">
        <v>359</v>
      </c>
      <c r="C375" s="38"/>
      <c r="D375" s="19"/>
      <c r="E375" s="17"/>
      <c r="F375" s="85">
        <f t="shared" si="14"/>
        <v>0</v>
      </c>
      <c r="G375" s="12"/>
      <c r="H375" s="38"/>
      <c r="I375" s="104">
        <v>0</v>
      </c>
      <c r="J375" s="32"/>
      <c r="K375" s="30">
        <f t="shared" si="16"/>
        <v>0</v>
      </c>
      <c r="L375" s="27"/>
    </row>
    <row r="376" spans="2:12" s="3" customFormat="1" ht="18" customHeight="1">
      <c r="B376" s="53" t="s">
        <v>696</v>
      </c>
      <c r="C376" s="38"/>
      <c r="D376" s="19"/>
      <c r="E376" s="17"/>
      <c r="F376" s="85">
        <f t="shared" si="14"/>
        <v>0</v>
      </c>
      <c r="G376" s="12"/>
      <c r="H376" s="38"/>
      <c r="I376" s="104">
        <v>0</v>
      </c>
      <c r="J376" s="32"/>
      <c r="K376" s="30">
        <f t="shared" si="16"/>
        <v>0</v>
      </c>
      <c r="L376" s="27"/>
    </row>
    <row r="377" spans="2:12" s="3" customFormat="1" ht="18" customHeight="1">
      <c r="B377" s="53" t="s">
        <v>360</v>
      </c>
      <c r="C377" s="38"/>
      <c r="D377" s="19"/>
      <c r="E377" s="17"/>
      <c r="F377" s="85">
        <f t="shared" si="14"/>
        <v>0</v>
      </c>
      <c r="G377" s="12"/>
      <c r="H377" s="38"/>
      <c r="I377" s="104">
        <v>0</v>
      </c>
      <c r="J377" s="32"/>
      <c r="K377" s="30">
        <f t="shared" si="16"/>
        <v>0</v>
      </c>
      <c r="L377" s="27"/>
    </row>
    <row r="378" spans="2:12" s="3" customFormat="1" ht="18" customHeight="1">
      <c r="B378" s="53" t="s">
        <v>361</v>
      </c>
      <c r="C378" s="38"/>
      <c r="D378" s="19"/>
      <c r="E378" s="17"/>
      <c r="F378" s="85">
        <f t="shared" si="14"/>
        <v>0</v>
      </c>
      <c r="G378" s="12"/>
      <c r="H378" s="38"/>
      <c r="I378" s="104">
        <v>0</v>
      </c>
      <c r="J378" s="32"/>
      <c r="K378" s="30">
        <f t="shared" si="16"/>
        <v>0</v>
      </c>
      <c r="L378" s="27"/>
    </row>
    <row r="379" spans="2:12" s="3" customFormat="1" ht="18" customHeight="1">
      <c r="B379" s="53" t="s">
        <v>362</v>
      </c>
      <c r="C379" s="38"/>
      <c r="D379" s="19"/>
      <c r="E379" s="17"/>
      <c r="F379" s="85">
        <f t="shared" si="14"/>
        <v>0</v>
      </c>
      <c r="G379" s="12"/>
      <c r="H379" s="38"/>
      <c r="I379" s="104">
        <v>0</v>
      </c>
      <c r="J379" s="32"/>
      <c r="K379" s="30">
        <f t="shared" si="16"/>
        <v>0</v>
      </c>
      <c r="L379" s="27"/>
    </row>
    <row r="380" spans="2:12" s="3" customFormat="1" ht="18" customHeight="1">
      <c r="B380" s="53" t="s">
        <v>363</v>
      </c>
      <c r="C380" s="38"/>
      <c r="D380" s="19"/>
      <c r="E380" s="17"/>
      <c r="F380" s="85">
        <f t="shared" si="14"/>
        <v>0</v>
      </c>
      <c r="G380" s="12"/>
      <c r="H380" s="38"/>
      <c r="I380" s="104">
        <v>0</v>
      </c>
      <c r="J380" s="32"/>
      <c r="K380" s="30">
        <f t="shared" si="16"/>
        <v>0</v>
      </c>
      <c r="L380" s="27"/>
    </row>
    <row r="381" spans="2:12" s="3" customFormat="1" ht="18" customHeight="1">
      <c r="B381" s="53" t="s">
        <v>364</v>
      </c>
      <c r="C381" s="38"/>
      <c r="D381" s="19"/>
      <c r="E381" s="17"/>
      <c r="F381" s="85">
        <f t="shared" si="14"/>
        <v>0</v>
      </c>
      <c r="G381" s="12"/>
      <c r="H381" s="38"/>
      <c r="I381" s="104">
        <v>0</v>
      </c>
      <c r="J381" s="32"/>
      <c r="K381" s="30">
        <f t="shared" si="16"/>
        <v>0</v>
      </c>
      <c r="L381" s="27"/>
    </row>
    <row r="382" spans="2:12" s="3" customFormat="1" ht="18" customHeight="1">
      <c r="B382" s="53" t="s">
        <v>365</v>
      </c>
      <c r="C382" s="38"/>
      <c r="D382" s="19"/>
      <c r="E382" s="17"/>
      <c r="F382" s="85">
        <f t="shared" si="14"/>
        <v>0</v>
      </c>
      <c r="G382" s="12"/>
      <c r="H382" s="38"/>
      <c r="I382" s="104">
        <v>0</v>
      </c>
      <c r="J382" s="32"/>
      <c r="K382" s="30">
        <f t="shared" si="16"/>
        <v>0</v>
      </c>
      <c r="L382" s="27"/>
    </row>
    <row r="383" spans="2:12" s="3" customFormat="1" ht="18" customHeight="1">
      <c r="B383" s="53" t="s">
        <v>366</v>
      </c>
      <c r="C383" s="38"/>
      <c r="D383" s="19"/>
      <c r="E383" s="17"/>
      <c r="F383" s="85">
        <f t="shared" si="14"/>
        <v>0</v>
      </c>
      <c r="G383" s="12"/>
      <c r="H383" s="38"/>
      <c r="I383" s="104">
        <v>0</v>
      </c>
      <c r="J383" s="32"/>
      <c r="K383" s="30">
        <f t="shared" si="16"/>
        <v>0</v>
      </c>
      <c r="L383" s="27"/>
    </row>
    <row r="384" spans="2:12" s="3" customFormat="1" ht="18" customHeight="1" thickBot="1">
      <c r="B384" s="56" t="s">
        <v>367</v>
      </c>
      <c r="C384" s="39"/>
      <c r="D384" s="20"/>
      <c r="E384" s="18"/>
      <c r="F384" s="86">
        <f t="shared" si="14"/>
        <v>0</v>
      </c>
      <c r="G384" s="15"/>
      <c r="H384" s="39"/>
      <c r="I384" s="105">
        <v>1</v>
      </c>
      <c r="J384" s="33"/>
      <c r="K384" s="31">
        <f t="shared" si="16"/>
        <v>0</v>
      </c>
      <c r="L384" s="28"/>
    </row>
    <row r="385" ht="18" customHeight="1"/>
    <row r="386" ht="18" customHeight="1"/>
    <row r="387" ht="18" customHeight="1"/>
    <row r="388" ht="18" customHeight="1"/>
    <row r="389" ht="18" customHeight="1"/>
  </sheetData>
  <mergeCells count="6">
    <mergeCell ref="B2:F2"/>
    <mergeCell ref="B3:F3"/>
    <mergeCell ref="B4:I4"/>
    <mergeCell ref="B5:I5"/>
    <mergeCell ref="D7:F7"/>
    <mergeCell ref="G7:I7"/>
  </mergeCells>
  <phoneticPr fontId="30"/>
  <conditionalFormatting sqref="H12:H384">
    <cfRule type="containsText" dxfId="16" priority="1" stopIfTrue="1" operator="containsText" text="Approuvée">
      <formula>NOT(ISERROR(SEARCH("Approuvée",H12)))</formula>
    </cfRule>
    <cfRule type="containsText" dxfId="15" priority="2" operator="containsText" text="Vérification requise">
      <formula>NOT(ISERROR(SEARCH("Vérification requise",H12)))</formula>
    </cfRule>
    <cfRule type="containsText" dxfId="14" priority="3" stopIfTrue="1" operator="containsText" text="Non commencée">
      <formula>NOT(ISERROR(SEARCH("Non commencée",H12)))</formula>
    </cfRule>
    <cfRule type="containsText" dxfId="13" priority="4" operator="containsText" text="En attente">
      <formula>NOT(ISERROR(SEARCH("En attente",H12)))</formula>
    </cfRule>
    <cfRule type="containsText" dxfId="12" priority="5" operator="containsText" text="En retard">
      <formula>NOT(ISERROR(SEARCH("En retard",H12)))</formula>
    </cfRule>
    <cfRule type="containsText" dxfId="11" priority="6" operator="containsText" text="Terminée">
      <formula>NOT(ISERROR(SEARCH("Terminée",H12)))</formula>
    </cfRule>
    <cfRule type="containsText" dxfId="10" priority="7" operator="containsText" text="En cours">
      <formula>NOT(ISERROR(SEARCH("En cours",H12)))</formula>
    </cfRule>
  </conditionalFormatting>
  <conditionalFormatting sqref="I12:I384">
    <cfRule type="dataBar" priority="12">
      <dataBar>
        <cfvo type="percent" val="0"/>
        <cfvo type="percent" val="100"/>
        <color rgb="FF97F6EA"/>
      </dataBar>
      <extLst>
        <ext xmlns:x14="http://schemas.microsoft.com/office/spreadsheetml/2009/9/main" uri="{B025F937-C7B1-47D3-B67F-A62EFF666E3E}">
          <x14:id>{CC772F0B-EEAD-5C46-8D8D-E3F91CAA9364}</x14:id>
        </ext>
      </extLst>
    </cfRule>
  </conditionalFormatting>
  <pageMargins left="0.4" right="0.4" top="0.4" bottom="0.4" header="0" footer="0"/>
  <pageSetup scale="66" fitToHeight="0" orientation="landscape" horizontalDpi="0" verticalDpi="0"/>
  <ignoredErrors>
    <ignoredError sqref="B12:B384" numberStoredAsText="1"/>
    <ignoredError sqref="K2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C772F0B-EEAD-5C46-8D8D-E3F91CAA9364}">
            <x14:dataBar minLength="0" maxLength="100" gradient="0" direction="leftToRight" axisPosition="none">
              <x14:cfvo type="percent">
                <xm:f>0</xm:f>
              </x14:cfvo>
              <x14:cfvo type="percent">
                <xm:f>100</xm:f>
              </x14:cfvo>
              <x14:negativeFillColor theme="0"/>
            </x14:dataBar>
          </x14:cfRule>
          <xm:sqref>I12:I384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B71125-5743-A448-8CA8-737FDAEFE280}">
          <x14:formula1>
            <xm:f>'Légendes déroulantes - Ne pas s'!$F$3:$F$11</xm:f>
          </x14:formula1>
          <xm:sqref>H12:H384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D29F2-BB56-1641-9B5F-D9797F2657AC}">
  <sheetPr>
    <tabColor theme="0" tint="-0.249977111117893"/>
  </sheetPr>
  <dimension ref="A1:AG61"/>
  <sheetViews>
    <sheetView showGridLines="0" workbookViewId="0">
      <selection activeCell="F3" sqref="F3"/>
    </sheetView>
  </sheetViews>
  <sheetFormatPr defaultColWidth="10.875" defaultRowHeight="15.75"/>
  <cols>
    <col min="1" max="1" width="3.375" style="57" customWidth="1"/>
    <col min="2" max="2" width="10.875" style="57"/>
    <col min="3" max="3" width="3.375" style="57" customWidth="1"/>
    <col min="5" max="5" width="3.375" style="57" customWidth="1"/>
    <col min="6" max="6" width="18.625" customWidth="1"/>
    <col min="7" max="7" width="3.375" style="57" customWidth="1"/>
  </cols>
  <sheetData>
    <row r="1" spans="1:33" s="57" customFormat="1" ht="42" customHeight="1" thickBot="1">
      <c r="B1" s="74" t="s">
        <v>699</v>
      </c>
      <c r="C1" s="73"/>
      <c r="D1" s="73"/>
      <c r="E1" s="73"/>
      <c r="F1" s="73"/>
      <c r="G1" s="73"/>
      <c r="H1" s="73"/>
      <c r="I1" s="73"/>
      <c r="J1" s="73"/>
      <c r="K1" s="73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</row>
    <row r="2" spans="1:33" ht="25.15" customHeight="1" thickTop="1">
      <c r="A2" s="58"/>
      <c r="B2" s="72" t="s">
        <v>700</v>
      </c>
      <c r="C2" s="58"/>
      <c r="D2" s="72" t="s">
        <v>701</v>
      </c>
      <c r="E2" s="58"/>
      <c r="F2" s="72" t="s">
        <v>702</v>
      </c>
      <c r="G2" s="58"/>
    </row>
    <row r="3" spans="1:33" ht="34.9" customHeight="1">
      <c r="A3" s="58"/>
      <c r="B3" s="71" t="s">
        <v>703</v>
      </c>
      <c r="C3" s="58"/>
      <c r="D3" s="70" t="s">
        <v>704</v>
      </c>
      <c r="E3" s="58"/>
      <c r="F3" s="69" t="s">
        <v>460</v>
      </c>
      <c r="G3" s="58"/>
    </row>
    <row r="4" spans="1:33" ht="34.9" customHeight="1">
      <c r="A4" s="58"/>
      <c r="B4" s="68" t="s">
        <v>705</v>
      </c>
      <c r="C4" s="58"/>
      <c r="D4" s="67" t="s">
        <v>706</v>
      </c>
      <c r="E4" s="58"/>
      <c r="F4" s="65" t="s">
        <v>429</v>
      </c>
      <c r="G4" s="58"/>
    </row>
    <row r="5" spans="1:33" ht="34.9" customHeight="1">
      <c r="A5" s="58"/>
      <c r="C5" s="58"/>
      <c r="D5" s="66" t="s">
        <v>707</v>
      </c>
      <c r="E5" s="58"/>
      <c r="F5" s="65" t="s">
        <v>412</v>
      </c>
      <c r="G5" s="58"/>
    </row>
    <row r="6" spans="1:33" ht="34.9" customHeight="1">
      <c r="A6" s="58"/>
      <c r="C6" s="58"/>
      <c r="D6" s="59"/>
      <c r="E6" s="58"/>
      <c r="F6" s="64" t="s">
        <v>708</v>
      </c>
      <c r="G6" s="58"/>
    </row>
    <row r="7" spans="1:33" ht="34.9" customHeight="1">
      <c r="A7" s="58"/>
      <c r="C7" s="58"/>
      <c r="D7" s="59"/>
      <c r="E7" s="58"/>
      <c r="F7" s="63" t="s">
        <v>422</v>
      </c>
      <c r="G7" s="58"/>
    </row>
    <row r="8" spans="1:33" ht="34.9" customHeight="1">
      <c r="A8" s="58"/>
      <c r="C8" s="58"/>
      <c r="E8" s="58"/>
      <c r="F8" s="62" t="s">
        <v>709</v>
      </c>
      <c r="G8" s="58"/>
    </row>
    <row r="9" spans="1:33" ht="34.9" customHeight="1">
      <c r="A9" s="58"/>
      <c r="B9" s="58"/>
      <c r="C9" s="58"/>
      <c r="E9" s="58"/>
      <c r="F9" s="61" t="s">
        <v>710</v>
      </c>
      <c r="G9" s="58"/>
    </row>
    <row r="10" spans="1:33" ht="34.9" customHeight="1">
      <c r="A10" s="58"/>
      <c r="B10" s="58"/>
      <c r="C10" s="58"/>
      <c r="D10" s="59"/>
      <c r="E10" s="58"/>
      <c r="F10" s="60"/>
      <c r="G10" s="58"/>
    </row>
    <row r="11" spans="1:33" ht="34.9" customHeight="1">
      <c r="A11" s="58"/>
      <c r="B11" s="58"/>
      <c r="C11" s="58"/>
      <c r="D11" s="59"/>
      <c r="E11" s="58"/>
      <c r="F11" s="60"/>
      <c r="G11" s="58"/>
    </row>
    <row r="12" spans="1:33" ht="16.5">
      <c r="A12" s="58"/>
      <c r="B12" s="58"/>
      <c r="C12" s="58"/>
      <c r="D12" s="59"/>
      <c r="E12" s="58"/>
      <c r="F12" s="59"/>
      <c r="G12" s="58"/>
    </row>
    <row r="13" spans="1:33" ht="16.5">
      <c r="A13" s="58"/>
      <c r="B13" s="58"/>
      <c r="C13" s="58"/>
      <c r="D13" s="59"/>
      <c r="E13" s="58"/>
      <c r="F13" s="59"/>
      <c r="G13" s="58"/>
    </row>
    <row r="14" spans="1:33" ht="16.5">
      <c r="A14" s="58"/>
      <c r="B14" s="58"/>
      <c r="C14" s="58"/>
      <c r="D14" s="59"/>
      <c r="E14" s="58"/>
      <c r="F14" s="59"/>
      <c r="G14" s="58"/>
    </row>
    <row r="15" spans="1:33" ht="16.5">
      <c r="A15" s="58"/>
      <c r="B15" s="58"/>
      <c r="C15" s="58"/>
      <c r="D15" s="59"/>
      <c r="E15" s="58"/>
      <c r="F15" s="59"/>
      <c r="G15" s="58"/>
    </row>
    <row r="16" spans="1:33" ht="16.5">
      <c r="A16" s="58"/>
      <c r="B16" s="58"/>
      <c r="C16" s="58"/>
      <c r="D16" s="59"/>
      <c r="E16" s="58"/>
      <c r="F16" s="59"/>
      <c r="G16" s="58"/>
    </row>
    <row r="17" spans="1:7" ht="16.5">
      <c r="A17" s="58"/>
      <c r="B17" s="58"/>
      <c r="C17" s="58"/>
      <c r="D17" s="59"/>
      <c r="E17" s="58"/>
      <c r="G17" s="58"/>
    </row>
    <row r="18" spans="1:7" ht="16.5">
      <c r="A18" s="58"/>
      <c r="B18" s="58"/>
      <c r="C18" s="58"/>
      <c r="D18" s="59"/>
      <c r="E18" s="58"/>
      <c r="G18" s="58"/>
    </row>
    <row r="19" spans="1:7" ht="16.5">
      <c r="A19" s="58"/>
      <c r="B19" s="58"/>
      <c r="C19" s="58"/>
      <c r="D19" s="59"/>
      <c r="E19" s="58"/>
      <c r="G19" s="58"/>
    </row>
    <row r="20" spans="1:7" ht="16.5">
      <c r="A20" s="58"/>
      <c r="B20" s="58"/>
      <c r="C20" s="58"/>
      <c r="D20" s="59"/>
      <c r="E20" s="58"/>
      <c r="G20" s="58"/>
    </row>
    <row r="21" spans="1:7" ht="16.5">
      <c r="A21" s="58"/>
      <c r="B21" s="58"/>
      <c r="C21" s="58"/>
      <c r="D21" s="59"/>
      <c r="E21" s="58"/>
      <c r="G21" s="58"/>
    </row>
    <row r="22" spans="1:7" ht="16.5">
      <c r="A22" s="58"/>
      <c r="B22" s="58"/>
      <c r="C22" s="58"/>
      <c r="D22" s="59"/>
      <c r="E22" s="58"/>
      <c r="G22" s="58"/>
    </row>
    <row r="23" spans="1:7" ht="16.5">
      <c r="A23" s="58"/>
      <c r="B23" s="58"/>
      <c r="C23" s="58"/>
      <c r="D23" s="59"/>
      <c r="E23" s="58"/>
      <c r="G23" s="58"/>
    </row>
    <row r="24" spans="1:7" ht="16.5">
      <c r="A24" s="58"/>
      <c r="B24" s="58"/>
      <c r="C24" s="58"/>
      <c r="D24" s="59"/>
      <c r="E24" s="58"/>
      <c r="G24" s="58"/>
    </row>
    <row r="25" spans="1:7" ht="16.5">
      <c r="A25" s="58"/>
      <c r="B25" s="58"/>
      <c r="C25" s="58"/>
      <c r="D25" s="59"/>
      <c r="E25" s="58"/>
      <c r="G25" s="58"/>
    </row>
    <row r="26" spans="1:7" ht="16.5">
      <c r="A26" s="58"/>
      <c r="B26" s="58"/>
      <c r="C26" s="58"/>
      <c r="D26" s="59"/>
      <c r="E26" s="58"/>
      <c r="G26" s="58"/>
    </row>
    <row r="27" spans="1:7" ht="16.5">
      <c r="A27" s="58"/>
      <c r="B27" s="58"/>
      <c r="C27" s="58"/>
      <c r="D27" s="59"/>
      <c r="E27" s="58"/>
      <c r="G27" s="58"/>
    </row>
    <row r="28" spans="1:7" ht="16.5">
      <c r="A28" s="58"/>
      <c r="B28" s="58"/>
      <c r="C28" s="58"/>
      <c r="D28" s="59"/>
      <c r="E28" s="58"/>
      <c r="G28" s="58"/>
    </row>
    <row r="29" spans="1:7" ht="16.5">
      <c r="A29" s="58"/>
      <c r="B29" s="58"/>
      <c r="C29" s="58"/>
      <c r="D29" s="59"/>
      <c r="E29" s="58"/>
      <c r="G29" s="58"/>
    </row>
    <row r="30" spans="1:7" ht="16.5">
      <c r="A30" s="58"/>
      <c r="B30" s="58"/>
      <c r="C30" s="58"/>
      <c r="D30" s="59"/>
      <c r="E30" s="58"/>
      <c r="G30" s="58"/>
    </row>
    <row r="31" spans="1:7" ht="16.5">
      <c r="A31" s="58"/>
      <c r="B31" s="58"/>
      <c r="C31" s="58"/>
      <c r="D31" s="59"/>
      <c r="E31" s="58"/>
      <c r="G31" s="58"/>
    </row>
    <row r="32" spans="1:7" ht="16.5">
      <c r="A32"/>
      <c r="B32"/>
      <c r="C32"/>
      <c r="D32" s="59"/>
      <c r="E32"/>
      <c r="G32"/>
    </row>
    <row r="33" spans="1:7">
      <c r="A33" s="58"/>
      <c r="B33" s="58"/>
      <c r="C33" s="58"/>
      <c r="E33" s="58"/>
      <c r="G33" s="58"/>
    </row>
    <row r="34" spans="1:7">
      <c r="A34" s="58"/>
      <c r="B34" s="58"/>
      <c r="C34" s="58"/>
      <c r="E34" s="58"/>
      <c r="G34" s="58"/>
    </row>
    <row r="35" spans="1:7">
      <c r="A35" s="58"/>
      <c r="B35" s="58"/>
      <c r="C35" s="58"/>
      <c r="E35" s="58"/>
      <c r="G35" s="58"/>
    </row>
    <row r="36" spans="1:7">
      <c r="A36" s="58"/>
      <c r="B36" s="58"/>
      <c r="C36" s="58"/>
      <c r="E36" s="58"/>
      <c r="G36" s="58"/>
    </row>
    <row r="37" spans="1:7">
      <c r="A37" s="58"/>
      <c r="B37" s="58"/>
      <c r="C37" s="58"/>
      <c r="E37" s="58"/>
      <c r="G37" s="58"/>
    </row>
    <row r="38" spans="1:7">
      <c r="A38" s="58"/>
      <c r="B38" s="58"/>
      <c r="C38" s="58"/>
      <c r="E38" s="58"/>
      <c r="G38" s="58"/>
    </row>
    <row r="39" spans="1:7">
      <c r="A39" s="58"/>
      <c r="B39" s="58"/>
      <c r="C39" s="58"/>
      <c r="E39" s="58"/>
      <c r="G39" s="58"/>
    </row>
    <row r="40" spans="1:7">
      <c r="A40" s="58"/>
      <c r="B40" s="58"/>
      <c r="C40" s="58"/>
      <c r="E40" s="58"/>
      <c r="G40" s="58"/>
    </row>
    <row r="41" spans="1:7">
      <c r="A41" s="58"/>
      <c r="B41" s="58"/>
      <c r="C41" s="58"/>
      <c r="E41" s="58"/>
      <c r="G41" s="58"/>
    </row>
    <row r="42" spans="1:7">
      <c r="A42" s="58"/>
      <c r="B42" s="58"/>
      <c r="C42" s="58"/>
      <c r="E42" s="58"/>
      <c r="G42" s="58"/>
    </row>
    <row r="43" spans="1:7">
      <c r="A43" s="58"/>
      <c r="B43" s="58"/>
      <c r="C43" s="58"/>
      <c r="E43" s="58"/>
      <c r="G43" s="58"/>
    </row>
    <row r="44" spans="1:7">
      <c r="A44" s="58"/>
      <c r="B44" s="58"/>
      <c r="C44" s="58"/>
      <c r="E44" s="58"/>
      <c r="G44" s="58"/>
    </row>
    <row r="45" spans="1:7">
      <c r="A45" s="58"/>
      <c r="B45" s="58"/>
      <c r="C45" s="58"/>
      <c r="E45" s="58"/>
      <c r="G45" s="58"/>
    </row>
    <row r="46" spans="1:7">
      <c r="A46" s="58"/>
      <c r="B46" s="58"/>
      <c r="C46" s="58"/>
      <c r="E46" s="58"/>
      <c r="G46" s="58"/>
    </row>
    <row r="47" spans="1:7">
      <c r="A47" s="58"/>
      <c r="B47" s="58"/>
      <c r="C47" s="58"/>
      <c r="E47" s="58"/>
      <c r="G47" s="58"/>
    </row>
    <row r="48" spans="1:7">
      <c r="A48" s="58"/>
      <c r="B48" s="58"/>
      <c r="C48" s="58"/>
      <c r="E48" s="58"/>
      <c r="G48" s="58"/>
    </row>
    <row r="49" spans="1:7">
      <c r="A49" s="58"/>
      <c r="B49" s="58"/>
      <c r="C49" s="58"/>
      <c r="E49" s="58"/>
      <c r="G49" s="58"/>
    </row>
    <row r="50" spans="1:7">
      <c r="A50" s="58"/>
      <c r="B50" s="58"/>
      <c r="C50" s="58"/>
      <c r="E50" s="58"/>
      <c r="G50" s="58"/>
    </row>
    <row r="51" spans="1:7">
      <c r="A51" s="58"/>
      <c r="B51" s="58"/>
      <c r="C51" s="58"/>
      <c r="E51" s="58"/>
      <c r="G51" s="58"/>
    </row>
    <row r="52" spans="1:7">
      <c r="A52" s="58"/>
      <c r="B52" s="58"/>
      <c r="C52" s="58"/>
      <c r="E52" s="58"/>
      <c r="G52" s="58"/>
    </row>
    <row r="53" spans="1:7">
      <c r="A53" s="58"/>
      <c r="B53" s="58"/>
      <c r="C53" s="58"/>
      <c r="E53" s="58"/>
      <c r="G53" s="58"/>
    </row>
    <row r="54" spans="1:7">
      <c r="A54" s="58"/>
      <c r="B54" s="58"/>
      <c r="C54" s="58"/>
      <c r="E54" s="58"/>
      <c r="G54" s="58"/>
    </row>
    <row r="55" spans="1:7">
      <c r="A55" s="58"/>
      <c r="B55" s="58"/>
      <c r="C55" s="58"/>
      <c r="E55" s="58"/>
      <c r="G55" s="58"/>
    </row>
    <row r="56" spans="1:7">
      <c r="A56" s="58"/>
      <c r="B56" s="58"/>
      <c r="C56" s="58"/>
      <c r="E56" s="58"/>
      <c r="G56" s="58"/>
    </row>
    <row r="57" spans="1:7">
      <c r="A57" s="58"/>
      <c r="B57" s="58"/>
      <c r="C57" s="58"/>
      <c r="E57" s="58"/>
      <c r="G57" s="58"/>
    </row>
    <row r="58" spans="1:7">
      <c r="A58" s="58"/>
      <c r="B58" s="58"/>
      <c r="C58" s="58"/>
      <c r="E58" s="58"/>
      <c r="G58" s="58"/>
    </row>
    <row r="59" spans="1:7">
      <c r="A59" s="58"/>
      <c r="B59" s="58"/>
      <c r="C59" s="58"/>
      <c r="E59" s="58"/>
      <c r="G59" s="58"/>
    </row>
    <row r="60" spans="1:7">
      <c r="A60" s="58"/>
      <c r="B60" s="58"/>
      <c r="C60" s="58"/>
      <c r="E60" s="58"/>
      <c r="G60" s="58"/>
    </row>
    <row r="61" spans="1:7">
      <c r="A61" s="58"/>
      <c r="B61" s="58"/>
      <c r="C61" s="58"/>
      <c r="E61" s="58"/>
      <c r="G61" s="58"/>
    </row>
  </sheetData>
  <phoneticPr fontId="30"/>
  <conditionalFormatting sqref="D3:D5">
    <cfRule type="containsText" dxfId="9" priority="2" operator="containsText" text="Faible">
      <formula>NOT(ISERROR(SEARCH("Faible",D3)))</formula>
    </cfRule>
    <cfRule type="containsText" dxfId="8" priority="3" operator="containsText" text="Moyenne">
      <formula>NOT(ISERROR(SEARCH("Moyenne",D3)))</formula>
    </cfRule>
    <cfRule type="containsText" dxfId="7" priority="4" operator="containsText" text="Élevée">
      <formula>NOT(ISERROR(SEARCH("Élevée",D3)))</formula>
    </cfRule>
  </conditionalFormatting>
  <conditionalFormatting sqref="F3:F11">
    <cfRule type="containsText" dxfId="6" priority="1" operator="containsText" text="Approuvée">
      <formula>NOT(ISERROR(SEARCH("Approuvée",F3)))</formula>
    </cfRule>
    <cfRule type="containsText" dxfId="5" priority="5" operator="containsText" text="Vérification requise">
      <formula>NOT(ISERROR(SEARCH("Vérification requise",F3)))</formula>
    </cfRule>
    <cfRule type="containsText" dxfId="4" priority="6" stopIfTrue="1" operator="containsText" text="Non commencée">
      <formula>NOT(ISERROR(SEARCH("Non commencée",F3)))</formula>
    </cfRule>
    <cfRule type="containsText" dxfId="3" priority="7" operator="containsText" text="En attente">
      <formula>NOT(ISERROR(SEARCH("En attente",F3)))</formula>
    </cfRule>
    <cfRule type="containsText" dxfId="2" priority="8" operator="containsText" text="En retard">
      <formula>NOT(ISERROR(SEARCH("En retard",F3)))</formula>
    </cfRule>
    <cfRule type="containsText" dxfId="1" priority="9" operator="containsText" text="Terminée">
      <formula>NOT(ISERROR(SEARCH("Terminée",F3)))</formula>
    </cfRule>
    <cfRule type="containsText" dxfId="0" priority="10" operator="containsText" text="En cours">
      <formula>NOT(ISERROR(SEARCH("En cours",F3)))</formula>
    </cfRule>
  </conditionalFormatting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2BBB1-8DD2-BB47-93FF-B133DFF0014E}">
  <sheetPr>
    <tabColor theme="1" tint="0.34998626667073579"/>
  </sheetPr>
  <dimension ref="B1:B2"/>
  <sheetViews>
    <sheetView showGridLines="0" workbookViewId="0">
      <selection activeCell="D2" sqref="D2"/>
    </sheetView>
  </sheetViews>
  <sheetFormatPr defaultColWidth="10.875" defaultRowHeight="15"/>
  <cols>
    <col min="1" max="1" width="3.375" style="13" customWidth="1"/>
    <col min="2" max="2" width="88.375" style="13" customWidth="1"/>
    <col min="3" max="16384" width="10.875" style="13"/>
  </cols>
  <sheetData>
    <row r="1" spans="2:2" ht="19.899999999999999" customHeight="1"/>
    <row r="2" spans="2:2" ht="120.75" customHeight="1">
      <c r="B2" s="14" t="s">
        <v>711</v>
      </c>
    </row>
  </sheetData>
  <phoneticPr fontId="30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EXEMPLE - Budget construction</vt:lpstr>
      <vt:lpstr>VIERGE - Budget construction</vt:lpstr>
      <vt:lpstr>Légendes déroulantes - Ne pas s</vt:lpstr>
      <vt:lpstr>- Exclusion de responsabilité -</vt:lpstr>
      <vt:lpstr>'EXEMPLE - Budget construction'!Print_Area</vt:lpstr>
      <vt:lpstr>'VIERGE - Budget construction'!Print_Area</vt:lpstr>
      <vt:lpstr>Status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Mira Li</cp:lastModifiedBy>
  <dcterms:created xsi:type="dcterms:W3CDTF">2016-05-31T16:01:17Z</dcterms:created>
  <dcterms:modified xsi:type="dcterms:W3CDTF">2025-05-12T03:10:01Z</dcterms:modified>
</cp:coreProperties>
</file>