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FR\-content-equipment-inventory-templates\"/>
    </mc:Choice>
  </mc:AlternateContent>
  <xr:revisionPtr revIDLastSave="0" documentId="13_ncr:1_{B310D4F0-F439-4D11-B283-F0D2211CDCC7}" xr6:coauthVersionLast="47" xr6:coauthVersionMax="47" xr10:uidLastSave="{00000000-0000-0000-0000-000000000000}"/>
  <bookViews>
    <workbookView xWindow="21660" yWindow="6690" windowWidth="33270" windowHeight="24480" tabRatio="500" xr2:uid="{00000000-000D-0000-FFFF-FFFF00000000}"/>
  </bookViews>
  <sheets>
    <sheet name="Exemple - Inv. des équipements " sheetId="8" r:id="rId1"/>
    <sheet name="Inv. des équipements sportifs" sheetId="10" r:id="rId2"/>
    <sheet name="- Exclusion de responsabilité -" sheetId="9" r:id="rId3"/>
  </sheets>
  <externalReferences>
    <externalReference r:id="rId4"/>
    <externalReference r:id="rId5"/>
  </externalReferences>
  <definedNames>
    <definedName name="_xlnm.Print_Area" localSheetId="0">'Exemple - Inv. des équipements '!$A$1:$M$41</definedName>
    <definedName name="_xlnm.Print_Area" localSheetId="1">'Inv. des équipements sportifs'!$A$1:$M$41</definedName>
    <definedName name="TAX">'[1]Bid Tabulation'!$E$158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0" l="1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L28" i="10" s="1"/>
  <c r="K29" i="10"/>
  <c r="M29" i="10" s="1"/>
  <c r="K30" i="10"/>
  <c r="M30" i="10" s="1"/>
  <c r="K31" i="10"/>
  <c r="M31" i="10" s="1"/>
  <c r="K32" i="10"/>
  <c r="K33" i="10"/>
  <c r="K34" i="10"/>
  <c r="K35" i="10"/>
  <c r="K36" i="10"/>
  <c r="K37" i="10"/>
  <c r="K38" i="10"/>
  <c r="K39" i="10"/>
  <c r="K40" i="10"/>
  <c r="K11" i="10"/>
  <c r="K12" i="8"/>
  <c r="K13" i="8"/>
  <c r="K14" i="8"/>
  <c r="K15" i="8"/>
  <c r="K16" i="8"/>
  <c r="M16" i="8" s="1"/>
  <c r="K17" i="8"/>
  <c r="M17" i="8" s="1"/>
  <c r="K18" i="8"/>
  <c r="M18" i="8" s="1"/>
  <c r="K19" i="8"/>
  <c r="M19" i="8" s="1"/>
  <c r="K20" i="8"/>
  <c r="M20" i="8" s="1"/>
  <c r="K21" i="8"/>
  <c r="M21" i="8" s="1"/>
  <c r="K22" i="8"/>
  <c r="M22" i="8" s="1"/>
  <c r="K23" i="8"/>
  <c r="L23" i="8" s="1"/>
  <c r="K24" i="8"/>
  <c r="L24" i="8" s="1"/>
  <c r="K25" i="8"/>
  <c r="M25" i="8" s="1"/>
  <c r="K26" i="8"/>
  <c r="L26" i="8" s="1"/>
  <c r="K27" i="8"/>
  <c r="M27" i="8" s="1"/>
  <c r="K28" i="8"/>
  <c r="L28" i="8" s="1"/>
  <c r="K29" i="8"/>
  <c r="L29" i="8" s="1"/>
  <c r="K30" i="8"/>
  <c r="M30" i="8" s="1"/>
  <c r="K31" i="8"/>
  <c r="M31" i="8" s="1"/>
  <c r="K32" i="8"/>
  <c r="K33" i="8"/>
  <c r="K34" i="8"/>
  <c r="K35" i="8"/>
  <c r="K36" i="8"/>
  <c r="M36" i="8" s="1"/>
  <c r="K37" i="8"/>
  <c r="M37" i="8" s="1"/>
  <c r="K38" i="8"/>
  <c r="M38" i="8" s="1"/>
  <c r="K39" i="8"/>
  <c r="M39" i="8" s="1"/>
  <c r="K40" i="8"/>
  <c r="M40" i="8" s="1"/>
  <c r="K11" i="8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32" i="10"/>
  <c r="L33" i="10"/>
  <c r="L34" i="10"/>
  <c r="L35" i="10"/>
  <c r="L36" i="10"/>
  <c r="L37" i="10"/>
  <c r="L38" i="10"/>
  <c r="L39" i="10"/>
  <c r="L40" i="10"/>
  <c r="L7" i="10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32" i="8"/>
  <c r="L33" i="8"/>
  <c r="L34" i="8"/>
  <c r="L35" i="8"/>
  <c r="L36" i="8"/>
  <c r="L37" i="8"/>
  <c r="L38" i="8"/>
  <c r="L39" i="8"/>
  <c r="L40" i="8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32" i="10"/>
  <c r="M33" i="10"/>
  <c r="M34" i="10"/>
  <c r="M35" i="10"/>
  <c r="M36" i="10"/>
  <c r="M37" i="10"/>
  <c r="M38" i="10"/>
  <c r="M39" i="10"/>
  <c r="M40" i="10"/>
  <c r="M7" i="10"/>
  <c r="M8" i="8"/>
  <c r="M9" i="8"/>
  <c r="M10" i="8"/>
  <c r="M11" i="8"/>
  <c r="M12" i="8"/>
  <c r="M13" i="8"/>
  <c r="M14" i="8"/>
  <c r="M15" i="8"/>
  <c r="M32" i="8"/>
  <c r="M33" i="8"/>
  <c r="M34" i="8"/>
  <c r="M35" i="8"/>
  <c r="M7" i="8"/>
  <c r="L31" i="10" l="1"/>
  <c r="L30" i="10"/>
  <c r="L29" i="10"/>
  <c r="M26" i="8"/>
  <c r="L31" i="8"/>
  <c r="L27" i="8"/>
  <c r="L25" i="8"/>
  <c r="M29" i="8"/>
  <c r="M28" i="8"/>
  <c r="M24" i="8"/>
  <c r="M23" i="8"/>
  <c r="L30" i="8"/>
  <c r="B3" i="10" l="1"/>
  <c r="B3" i="8" l="1"/>
</calcChain>
</file>

<file path=xl/sharedStrings.xml><?xml version="1.0" encoding="utf-8"?>
<sst xmlns="http://schemas.openxmlformats.org/spreadsheetml/2006/main" count="62" uniqueCount="45">
  <si>
    <t>BHS-1001</t>
  </si>
  <si>
    <t>Spalding Arena View 888 Series</t>
  </si>
  <si>
    <t>TREAD-2021</t>
  </si>
  <si>
    <t>NordicTrack Commercial X22i</t>
  </si>
  <si>
    <t>Excellent</t>
  </si>
  <si>
    <t>NordicTrack</t>
  </si>
  <si>
    <t>ROW-3005</t>
  </si>
  <si>
    <t>Rogue Fitness</t>
  </si>
  <si>
    <t>EXEMPLE D’INVENTAIRE DES ÉQUIPEMENTS SPORTIFS</t>
  </si>
  <si>
    <t>VALEUR TOTALE DE L’INVENTAIRE DES ÉQUIPEMENTS</t>
  </si>
  <si>
    <t>Valeur totale des équipements sportifs</t>
  </si>
  <si>
    <t>* Basée sur les champs VALEUR ACTUELLE ci-dessous.</t>
  </si>
  <si>
    <t xml:space="preserve">Informations sur les équipements </t>
  </si>
  <si>
    <t>Statut financier</t>
  </si>
  <si>
    <t>N° de série</t>
  </si>
  <si>
    <t>Nom</t>
  </si>
  <si>
    <t>Description
Marque/Modèle</t>
  </si>
  <si>
    <t>Emplacement</t>
  </si>
  <si>
    <t>Années de service restantes</t>
  </si>
  <si>
    <t>État</t>
  </si>
  <si>
    <t>Date d’achat</t>
  </si>
  <si>
    <t>Fournisseur</t>
  </si>
  <si>
    <t>Valeur initiale</t>
  </si>
  <si>
    <t xml:space="preserve">Amortissement linéaire annuel </t>
  </si>
  <si>
    <t xml:space="preserve">Amortissement linéaire mensuel </t>
  </si>
  <si>
    <t>Valeur actuelle</t>
  </si>
  <si>
    <t>Système de panier de basket réglable</t>
  </si>
  <si>
    <t>Gymnase 1</t>
  </si>
  <si>
    <t>5 ans</t>
  </si>
  <si>
    <t>Bon</t>
  </si>
  <si>
    <t>15/04/20xx</t>
  </si>
  <si>
    <t>Dick’s Sporting Goods</t>
  </si>
  <si>
    <t>Tapis de course</t>
  </si>
  <si>
    <t>Centre de remise en forme, salle 4</t>
  </si>
  <si>
    <t>3 ans</t>
  </si>
  <si>
    <t>01/02/20xx</t>
  </si>
  <si>
    <t>Rameur</t>
  </si>
  <si>
    <t>Rameur Concept2, modèle D</t>
  </si>
  <si>
    <t>Centre de remise en forme, salle 3</t>
  </si>
  <si>
    <t>2 ans</t>
  </si>
  <si>
    <t>Correct</t>
  </si>
  <si>
    <t>10/06/20xx</t>
  </si>
  <si>
    <t>CLIQUER ICI POUR CRÉER DANS SMARTSHEET</t>
  </si>
  <si>
    <t xml:space="preserve">Modèle d’inventaire des équipements sportifs 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</si>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</sst>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theme="8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i/>
      <sz val="10"/>
      <color theme="8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sz val="12"/>
      <color theme="0"/>
      <name val="Arial"/>
      <family val="2"/>
    </font>
    <font>
      <b/>
      <sz val="22"/>
      <color theme="1" tint="0.249977111117893"/>
      <name val="Century Gothic"/>
      <family val="1"/>
    </font>
    <font>
      <b/>
      <sz val="10"/>
      <color theme="1" tint="0.249977111117893"/>
      <name val="Century Gothic"/>
      <family val="1"/>
    </font>
    <font>
      <b/>
      <sz val="12"/>
      <color theme="0"/>
      <name val="Century Gothic"/>
      <family val="1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F1600D"/>
        <bgColor indexed="64"/>
      </patternFill>
    </fill>
    <fill>
      <patternFill patternType="solid">
        <fgColor rgb="FF1A265A"/>
        <bgColor indexed="64"/>
      </patternFill>
    </fill>
    <fill>
      <patternFill patternType="solid">
        <fgColor rgb="FF50A5B1"/>
        <bgColor indexed="64"/>
      </patternFill>
    </fill>
    <fill>
      <patternFill patternType="solid">
        <fgColor rgb="FFFEF6ED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0" xfId="0" applyFont="1" applyFill="1"/>
    <xf numFmtId="49" fontId="4" fillId="2" borderId="0" xfId="0" applyNumberFormat="1" applyFont="1" applyFill="1" applyAlignment="1">
      <alignment wrapText="1"/>
    </xf>
    <xf numFmtId="166" fontId="4" fillId="2" borderId="0" xfId="0" applyNumberFormat="1" applyFont="1" applyFill="1" applyAlignment="1">
      <alignment horizontal="right" wrapText="1"/>
    </xf>
    <xf numFmtId="166" fontId="4" fillId="2" borderId="0" xfId="2" applyNumberFormat="1" applyFont="1" applyFill="1" applyBorder="1" applyAlignment="1">
      <alignment horizontal="right" wrapText="1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6" fillId="0" borderId="0" xfId="1" applyFont="1" applyBorder="1" applyAlignment="1">
      <alignment horizontal="right" indent="1"/>
    </xf>
    <xf numFmtId="166" fontId="6" fillId="0" borderId="0" xfId="0" applyNumberFormat="1" applyFont="1" applyAlignment="1">
      <alignment horizontal="right" indent="1"/>
    </xf>
    <xf numFmtId="49" fontId="8" fillId="0" borderId="4" xfId="0" applyNumberFormat="1" applyFont="1" applyBorder="1" applyAlignment="1">
      <alignment horizontal="left" vertical="center" wrapText="1" indent="1"/>
    </xf>
    <xf numFmtId="49" fontId="8" fillId="0" borderId="2" xfId="0" applyNumberFormat="1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2" fillId="0" borderId="0" xfId="4"/>
    <xf numFmtId="0" fontId="3" fillId="0" borderId="12" xfId="4" applyFont="1" applyBorder="1" applyAlignment="1">
      <alignment horizontal="left" vertical="center" wrapText="1" indent="2"/>
    </xf>
    <xf numFmtId="0" fontId="13" fillId="0" borderId="0" xfId="3" applyFont="1" applyFill="1" applyAlignment="1" applyProtection="1">
      <alignment vertical="center"/>
    </xf>
    <xf numFmtId="0" fontId="14" fillId="0" borderId="0" xfId="0" applyFont="1" applyAlignment="1">
      <alignment vertical="center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left" vertical="center" wrapText="1" indent="1"/>
    </xf>
    <xf numFmtId="49" fontId="8" fillId="7" borderId="2" xfId="0" applyNumberFormat="1" applyFont="1" applyFill="1" applyBorder="1" applyAlignment="1">
      <alignment horizontal="left" vertical="center" wrapText="1" indent="1"/>
    </xf>
    <xf numFmtId="49" fontId="8" fillId="7" borderId="7" xfId="0" applyNumberFormat="1" applyFont="1" applyFill="1" applyBorder="1" applyAlignment="1">
      <alignment horizontal="left" vertical="center" wrapText="1" indent="1"/>
    </xf>
    <xf numFmtId="49" fontId="8" fillId="7" borderId="11" xfId="0" applyNumberFormat="1" applyFont="1" applyFill="1" applyBorder="1" applyAlignment="1">
      <alignment horizontal="left" vertical="center" wrapText="1" indent="1"/>
    </xf>
    <xf numFmtId="0" fontId="16" fillId="8" borderId="9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166" fontId="8" fillId="8" borderId="2" xfId="0" applyNumberFormat="1" applyFont="1" applyFill="1" applyBorder="1" applyAlignment="1">
      <alignment horizontal="right" vertical="center" wrapText="1" indent="1"/>
    </xf>
    <xf numFmtId="166" fontId="8" fillId="8" borderId="2" xfId="2" applyNumberFormat="1" applyFont="1" applyFill="1" applyBorder="1" applyAlignment="1">
      <alignment horizontal="right" vertical="center" wrapText="1" indent="1"/>
    </xf>
    <xf numFmtId="166" fontId="8" fillId="8" borderId="2" xfId="2" quotePrefix="1" applyNumberFormat="1" applyFont="1" applyFill="1" applyBorder="1" applyAlignment="1">
      <alignment horizontal="right" vertical="center" wrapText="1" indent="1"/>
    </xf>
    <xf numFmtId="166" fontId="8" fillId="8" borderId="3" xfId="2" quotePrefix="1" applyNumberFormat="1" applyFont="1" applyFill="1" applyBorder="1" applyAlignment="1">
      <alignment horizontal="right" vertical="center" wrapText="1" indent="1"/>
    </xf>
    <xf numFmtId="166" fontId="8" fillId="8" borderId="11" xfId="0" applyNumberFormat="1" applyFont="1" applyFill="1" applyBorder="1" applyAlignment="1">
      <alignment horizontal="right" vertical="center" wrapText="1" indent="1"/>
    </xf>
    <xf numFmtId="164" fontId="10" fillId="0" borderId="1" xfId="1" applyFont="1" applyBorder="1" applyAlignment="1">
      <alignment horizontal="right" vertical="center" indent="1"/>
    </xf>
    <xf numFmtId="0" fontId="7" fillId="5" borderId="5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8" fillId="3" borderId="0" xfId="3" applyFont="1" applyFill="1" applyAlignment="1">
      <alignment horizontal="center" vertical="center"/>
    </xf>
  </cellXfs>
  <cellStyles count="5">
    <cellStyle name="Currency" xfId="2" builtinId="4"/>
    <cellStyle name="Currency 2" xfId="1" xr:uid="{00000000-0005-0000-0000-000001000000}"/>
    <cellStyle name="Hyperlink" xfId="3" builtinId="8"/>
    <cellStyle name="Normal" xfId="0" builtinId="0"/>
    <cellStyle name="Normal 2" xfId="4" xr:uid="{00000000-0005-0000-0000-000004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rgb="FFFEF6ED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rgb="FFE9F8E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rgb="FFFEF6ED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rgb="FFE9F8E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1A265A"/>
      <color rgb="FF50A5B1"/>
      <color rgb="FFFFF8F1"/>
      <color rgb="FFFF6E10"/>
      <color rgb="FFF1600D"/>
      <color rgb="FFFEF6ED"/>
      <color rgb="FFD6D6D6"/>
      <color rgb="FFDF1B3F"/>
      <color rgb="FFFCB300"/>
      <color rgb="FF1920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180976</xdr:colOff>
      <xdr:row>0</xdr:row>
      <xdr:rowOff>47625</xdr:rowOff>
    </xdr:from>
    <xdr:to>
      <xdr:col>12</xdr:col>
      <xdr:colOff>1343400</xdr:colOff>
      <xdr:row>0</xdr:row>
      <xdr:rowOff>587624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CD8E06-B228-A1CC-BC00-458C41EE3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7668876" y="47625"/>
          <a:ext cx="2714999" cy="539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6:M40" totalsRowShown="0" headerRowDxfId="33" dataDxfId="31" headerRowBorderDxfId="32" tableBorderDxfId="30" totalsRowBorderDxfId="29">
  <autoFilter ref="B6:M40" xr:uid="{00000000-0009-0000-0100-000002000000}"/>
  <tableColumns count="12">
    <tableColumn id="1" xr3:uid="{00000000-0010-0000-0000-000001000000}" name="N° de série" dataDxfId="28"/>
    <tableColumn id="12" xr3:uid="{00000000-0010-0000-0000-00000C000000}" name="Nom" dataDxfId="27"/>
    <tableColumn id="15" xr3:uid="{00000000-0010-0000-0000-00000F000000}" name="Description_x000a_Marque/Modèle" dataDxfId="26"/>
    <tableColumn id="2" xr3:uid="{00000000-0010-0000-0000-000002000000}" name="Emplacement" dataDxfId="25"/>
    <tableColumn id="21" xr3:uid="{00000000-0010-0000-0000-000015000000}" name="Années de service restantes" dataDxfId="24"/>
    <tableColumn id="3" xr3:uid="{00000000-0010-0000-0000-000003000000}" name="État" dataDxfId="23"/>
    <tableColumn id="4" xr3:uid="{AA9F1F41-4F5D-1443-B766-2FB3F5679200}" name="Date d’achat" dataDxfId="22"/>
    <tableColumn id="13" xr3:uid="{00000000-0010-0000-0000-00000D000000}" name="Fournisseur" dataDxfId="21"/>
    <tableColumn id="6" xr3:uid="{00000000-0010-0000-0000-000006000000}" name="Valeur initiale" dataDxfId="20"/>
    <tableColumn id="18" xr3:uid="{00000000-0010-0000-0000-000012000000}" name="Amortissement linéaire annuel " dataDxfId="19"/>
    <tableColumn id="19" xr3:uid="{00000000-0010-0000-0000-000013000000}" name="Amortissement linéaire mensuel " dataDxfId="18">
      <calculatedColumnFormula>IFERROR(Table13[[#This Row],[Amortissement linéaire annuel ]]/12,0)</calculatedColumnFormula>
    </tableColumn>
    <tableColumn id="14" xr3:uid="{00000000-0010-0000-0000-00000E000000}" name="Valeur actuelle" dataDxfId="17">
      <calculatedColumnFormula>SUM(Table13[[#This Row],[Valeur initiale]] - Table13[[#This Row],[Amortissement linéaire annuel 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8771F3-8082-1040-B083-91E95D69A113}" name="Table132" displayName="Table132" ref="B6:M40" totalsRowShown="0" headerRowDxfId="16" dataDxfId="14" headerRowBorderDxfId="15" tableBorderDxfId="13" totalsRowBorderDxfId="12">
  <autoFilter ref="B6:M40" xr:uid="{00000000-0009-0000-0100-000002000000}"/>
  <tableColumns count="12">
    <tableColumn id="1" xr3:uid="{51FC0E9D-3E8C-0D45-925A-9D1C9BED1286}" name="N° de série" dataDxfId="11"/>
    <tableColumn id="12" xr3:uid="{14714696-ECDA-C348-951D-199EABCE2876}" name="Nom" dataDxfId="10"/>
    <tableColumn id="15" xr3:uid="{89DD1711-42E1-0D45-9DAC-0A3F6CEB432F}" name="Description_x000a_Marque/Modèle" dataDxfId="9"/>
    <tableColumn id="2" xr3:uid="{B2AD1478-6C41-E148-B149-9604A7898044}" name="Emplacement" dataDxfId="8"/>
    <tableColumn id="21" xr3:uid="{D1721111-A91C-F24D-9C4F-292BC5CB0B46}" name="Années de service restantes" dataDxfId="7"/>
    <tableColumn id="3" xr3:uid="{DE93860A-6231-9349-BD6C-C4411C31CB73}" name="État" dataDxfId="6"/>
    <tableColumn id="4" xr3:uid="{0CBB1A85-FDAF-404B-A8BF-061FC2F06DC5}" name="Date d’achat" dataDxfId="5"/>
    <tableColumn id="13" xr3:uid="{2B71301F-3982-3A44-95B9-26EB49DE5FF2}" name="Fournisseur" dataDxfId="4"/>
    <tableColumn id="6" xr3:uid="{4A65A0E6-5791-4848-8424-05C80CF6C4B1}" name="Valeur initiale" dataDxfId="3"/>
    <tableColumn id="18" xr3:uid="{E2C901AA-F070-874E-B30C-94331014B3CD}" name="Amortissement linéaire annuel " dataDxfId="2"/>
    <tableColumn id="19" xr3:uid="{7D44AC98-C2FF-9749-BFA9-6BA4827DE858}" name="Amortissement linéaire mensuel " dataDxfId="1">
      <calculatedColumnFormula>IFERROR(Table132[[#This Row],[Amortissement linéaire annuel ]]/12,0)</calculatedColumnFormula>
    </tableColumn>
    <tableColumn id="14" xr3:uid="{05B4EAD2-73CF-DE4E-8DFA-AAC243F408F8}" name="Valeur actuelle" dataDxfId="0">
      <calculatedColumnFormula>SUM(Table132[[#This Row],[Valeur initiale]] - Table132[[#This Row],[Amortissement linéaire annuel 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239" TargetMode="External"/><Relationship Id="rId1" Type="http://schemas.openxmlformats.org/officeDocument/2006/relationships/hyperlink" Target="https://bit.ly/3EFx48Q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0A5B1"/>
    <pageSetUpPr fitToPage="1"/>
  </sheetPr>
  <dimension ref="A1:M45"/>
  <sheetViews>
    <sheetView showGridLines="0" tabSelected="1" zoomScaleNormal="100" zoomScalePageLayoutView="75" workbookViewId="0">
      <pane ySplit="1" topLeftCell="A2" activePane="bottomLeft" state="frozen"/>
      <selection pane="bottomLeft" activeCell="K24" sqref="K24"/>
    </sheetView>
  </sheetViews>
  <sheetFormatPr defaultColWidth="10.875" defaultRowHeight="15" x14ac:dyDescent="0.2"/>
  <cols>
    <col min="1" max="1" width="3" style="1" customWidth="1"/>
    <col min="2" max="2" width="15.375" style="1" customWidth="1"/>
    <col min="3" max="3" width="33.625" style="1" customWidth="1"/>
    <col min="4" max="4" width="30.625" style="1" customWidth="1"/>
    <col min="5" max="5" width="31.75" style="1" customWidth="1"/>
    <col min="6" max="6" width="17.625" style="1" customWidth="1"/>
    <col min="7" max="7" width="17" style="1" customWidth="1"/>
    <col min="8" max="8" width="19.625" style="1" customWidth="1"/>
    <col min="9" max="9" width="20.875" style="2" customWidth="1"/>
    <col min="10" max="10" width="19.625" style="3" customWidth="1"/>
    <col min="11" max="11" width="20.375" style="3" customWidth="1"/>
    <col min="12" max="12" width="20.375" style="1" customWidth="1"/>
    <col min="13" max="13" width="18.5" style="1" customWidth="1"/>
    <col min="14" max="16384" width="10.875" style="1"/>
  </cols>
  <sheetData>
    <row r="1" spans="2:13" s="11" customFormat="1" ht="50.25" customHeight="1" x14ac:dyDescent="0.25">
      <c r="B1" s="40" t="s">
        <v>8</v>
      </c>
      <c r="C1" s="40"/>
      <c r="D1" s="40"/>
      <c r="E1" s="40"/>
      <c r="F1" s="40"/>
      <c r="G1" s="8"/>
      <c r="H1" s="8"/>
      <c r="I1" s="9" t="s">
        <v>9</v>
      </c>
      <c r="J1" s="10"/>
      <c r="K1" s="10"/>
      <c r="L1" s="8"/>
    </row>
    <row r="2" spans="2:13" s="11" customFormat="1" ht="30" customHeight="1" x14ac:dyDescent="0.25">
      <c r="B2" s="38" t="s">
        <v>10</v>
      </c>
      <c r="C2" s="39"/>
      <c r="D2" s="39"/>
      <c r="E2" s="8"/>
      <c r="F2" s="8"/>
      <c r="G2" s="8"/>
      <c r="H2" s="8"/>
      <c r="I2" s="12"/>
      <c r="J2" s="10"/>
      <c r="K2" s="10"/>
      <c r="L2" s="8"/>
    </row>
    <row r="3" spans="2:13" s="11" customFormat="1" ht="21" customHeight="1" x14ac:dyDescent="0.25">
      <c r="B3" s="37">
        <f>SUM(#REF!)</f>
        <v>4916.67</v>
      </c>
      <c r="C3" s="17" t="s">
        <v>11</v>
      </c>
      <c r="D3" s="17"/>
      <c r="E3" s="8"/>
      <c r="F3" s="8"/>
      <c r="G3" s="8"/>
      <c r="H3" s="8"/>
      <c r="I3" s="13"/>
      <c r="J3" s="10"/>
      <c r="K3" s="10"/>
      <c r="L3" s="8"/>
    </row>
    <row r="4" spans="2:13" s="11" customFormat="1" ht="8.25" customHeight="1" x14ac:dyDescent="0.25">
      <c r="B4" s="8"/>
      <c r="C4" s="8"/>
      <c r="D4" s="8"/>
      <c r="E4" s="8"/>
      <c r="F4" s="8"/>
      <c r="G4" s="8"/>
      <c r="H4" s="8"/>
      <c r="I4" s="14"/>
      <c r="J4" s="10"/>
      <c r="K4" s="10"/>
      <c r="L4" s="8"/>
    </row>
    <row r="5" spans="2:13" s="11" customFormat="1" ht="21.95" customHeight="1" x14ac:dyDescent="0.25">
      <c r="B5" s="42" t="s">
        <v>12</v>
      </c>
      <c r="C5" s="43"/>
      <c r="D5" s="43"/>
      <c r="E5" s="43"/>
      <c r="F5" s="43"/>
      <c r="G5" s="43"/>
      <c r="H5" s="43"/>
      <c r="I5" s="43"/>
      <c r="J5" s="41" t="s">
        <v>13</v>
      </c>
      <c r="K5" s="41"/>
      <c r="L5" s="41"/>
      <c r="M5" s="41"/>
    </row>
    <row r="6" spans="2:13" s="18" customFormat="1" ht="35.1" customHeight="1" x14ac:dyDescent="0.25">
      <c r="B6" s="23" t="s">
        <v>14</v>
      </c>
      <c r="C6" s="24" t="s">
        <v>15</v>
      </c>
      <c r="D6" s="24" t="s">
        <v>16</v>
      </c>
      <c r="E6" s="24" t="s">
        <v>17</v>
      </c>
      <c r="F6" s="24" t="s">
        <v>18</v>
      </c>
      <c r="G6" s="24" t="s">
        <v>19</v>
      </c>
      <c r="H6" s="24" t="s">
        <v>20</v>
      </c>
      <c r="I6" s="24" t="s">
        <v>21</v>
      </c>
      <c r="J6" s="29" t="s">
        <v>22</v>
      </c>
      <c r="K6" s="30" t="s">
        <v>23</v>
      </c>
      <c r="L6" s="30" t="s">
        <v>24</v>
      </c>
      <c r="M6" s="31" t="s">
        <v>25</v>
      </c>
    </row>
    <row r="7" spans="2:13" s="11" customFormat="1" ht="20.100000000000001" customHeight="1" x14ac:dyDescent="0.25">
      <c r="B7" s="15" t="s">
        <v>0</v>
      </c>
      <c r="C7" s="16" t="s">
        <v>26</v>
      </c>
      <c r="D7" s="16" t="s">
        <v>1</v>
      </c>
      <c r="E7" s="16" t="s">
        <v>27</v>
      </c>
      <c r="F7" s="16" t="s">
        <v>28</v>
      </c>
      <c r="G7" s="16" t="s">
        <v>29</v>
      </c>
      <c r="H7" s="16" t="s">
        <v>30</v>
      </c>
      <c r="I7" s="16" t="s">
        <v>31</v>
      </c>
      <c r="J7" s="32">
        <v>3500</v>
      </c>
      <c r="K7" s="33">
        <v>700</v>
      </c>
      <c r="L7" s="34">
        <f>IFERROR(Table13[[#This Row],[Amortissement linéaire annuel ]]/12,0)</f>
        <v>58.333333333333336</v>
      </c>
      <c r="M7" s="35">
        <f>SUM(Table13[[#This Row],[Valeur initiale]] - Table13[[#This Row],[Amortissement linéaire annuel ]])</f>
        <v>2800</v>
      </c>
    </row>
    <row r="8" spans="2:13" s="11" customFormat="1" ht="18" customHeight="1" x14ac:dyDescent="0.25">
      <c r="B8" s="25" t="s">
        <v>2</v>
      </c>
      <c r="C8" s="26" t="s">
        <v>32</v>
      </c>
      <c r="D8" s="26" t="s">
        <v>3</v>
      </c>
      <c r="E8" s="26" t="s">
        <v>33</v>
      </c>
      <c r="F8" s="26" t="s">
        <v>34</v>
      </c>
      <c r="G8" s="26" t="s">
        <v>4</v>
      </c>
      <c r="H8" s="26" t="s">
        <v>35</v>
      </c>
      <c r="I8" s="26" t="s">
        <v>5</v>
      </c>
      <c r="J8" s="32">
        <v>2500</v>
      </c>
      <c r="K8" s="33">
        <v>833.33</v>
      </c>
      <c r="L8" s="34">
        <f>IFERROR(Table13[[#This Row],[Amortissement linéaire annuel ]]/12,0)</f>
        <v>69.444166666666675</v>
      </c>
      <c r="M8" s="35">
        <f>SUM(Table13[[#This Row],[Valeur initiale]] - Table13[[#This Row],[Amortissement linéaire annuel ]])</f>
        <v>1666.67</v>
      </c>
    </row>
    <row r="9" spans="2:13" s="11" customFormat="1" ht="18" customHeight="1" x14ac:dyDescent="0.25">
      <c r="B9" s="15" t="s">
        <v>6</v>
      </c>
      <c r="C9" s="16" t="s">
        <v>36</v>
      </c>
      <c r="D9" s="16" t="s">
        <v>37</v>
      </c>
      <c r="E9" s="16" t="s">
        <v>38</v>
      </c>
      <c r="F9" s="16" t="s">
        <v>39</v>
      </c>
      <c r="G9" s="16" t="s">
        <v>40</v>
      </c>
      <c r="H9" s="16" t="s">
        <v>41</v>
      </c>
      <c r="I9" s="16" t="s">
        <v>7</v>
      </c>
      <c r="J9" s="32">
        <v>900</v>
      </c>
      <c r="K9" s="33">
        <v>450</v>
      </c>
      <c r="L9" s="34">
        <f>IFERROR(Table13[[#This Row],[Amortissement linéaire annuel ]]/12,0)</f>
        <v>37.5</v>
      </c>
      <c r="M9" s="35">
        <f>SUM(Table13[[#This Row],[Valeur initiale]] - Table13[[#This Row],[Amortissement linéaire annuel ]])</f>
        <v>450</v>
      </c>
    </row>
    <row r="10" spans="2:13" s="11" customFormat="1" ht="18" customHeight="1" x14ac:dyDescent="0.25">
      <c r="B10" s="25"/>
      <c r="C10" s="26"/>
      <c r="D10" s="26"/>
      <c r="E10" s="26"/>
      <c r="F10" s="26"/>
      <c r="G10" s="26"/>
      <c r="H10" s="26"/>
      <c r="I10" s="26"/>
      <c r="J10" s="32">
        <v>0</v>
      </c>
      <c r="K10" s="33">
        <v>0</v>
      </c>
      <c r="L10" s="34">
        <f>IFERROR(Table13[[#This Row],[Amortissement linéaire annuel ]]/12,0)</f>
        <v>0</v>
      </c>
      <c r="M10" s="35">
        <f>SUM(Table13[[#This Row],[Valeur initiale]] - Table13[[#This Row],[Amortissement linéaire annuel ]])</f>
        <v>0</v>
      </c>
    </row>
    <row r="11" spans="2:13" s="11" customFormat="1" ht="18" customHeight="1" x14ac:dyDescent="0.25">
      <c r="B11" s="15"/>
      <c r="C11" s="16"/>
      <c r="D11" s="16"/>
      <c r="E11" s="16"/>
      <c r="F11" s="16"/>
      <c r="G11" s="16"/>
      <c r="H11" s="16"/>
      <c r="I11" s="16"/>
      <c r="J11" s="32"/>
      <c r="K11" s="33">
        <f>IFERROR(IF(Table13[[#This Row],[Valeur initiale]]&gt;0,SLN(Table13[[#This Row],[Valeur initiale]],#REF!,#REF!),0),0)</f>
        <v>0</v>
      </c>
      <c r="L11" s="34">
        <f>IFERROR(Table13[[#This Row],[Amortissement linéaire annuel ]]/12,0)</f>
        <v>0</v>
      </c>
      <c r="M11" s="35">
        <f>SUM(Table13[[#This Row],[Valeur initiale]] - Table13[[#This Row],[Amortissement linéaire annuel ]])</f>
        <v>0</v>
      </c>
    </row>
    <row r="12" spans="2:13" s="11" customFormat="1" ht="18" customHeight="1" x14ac:dyDescent="0.25">
      <c r="B12" s="25"/>
      <c r="C12" s="26"/>
      <c r="D12" s="26"/>
      <c r="E12" s="26"/>
      <c r="F12" s="26"/>
      <c r="G12" s="26"/>
      <c r="H12" s="26"/>
      <c r="I12" s="26"/>
      <c r="J12" s="32"/>
      <c r="K12" s="33">
        <f>IFERROR(IF(Table13[[#This Row],[Valeur initiale]]&gt;0,SLN(Table13[[#This Row],[Valeur initiale]],#REF!,#REF!),0),0)</f>
        <v>0</v>
      </c>
      <c r="L12" s="34">
        <f>IFERROR(Table13[[#This Row],[Amortissement linéaire annuel ]]/12,0)</f>
        <v>0</v>
      </c>
      <c r="M12" s="35">
        <f>SUM(Table13[[#This Row],[Valeur initiale]] - Table13[[#This Row],[Amortissement linéaire annuel ]])</f>
        <v>0</v>
      </c>
    </row>
    <row r="13" spans="2:13" s="11" customFormat="1" ht="18" customHeight="1" x14ac:dyDescent="0.25">
      <c r="B13" s="15"/>
      <c r="C13" s="16"/>
      <c r="D13" s="16"/>
      <c r="E13" s="16"/>
      <c r="F13" s="16"/>
      <c r="G13" s="16"/>
      <c r="H13" s="16"/>
      <c r="I13" s="16"/>
      <c r="J13" s="32"/>
      <c r="K13" s="33">
        <f>IFERROR(IF(Table13[[#This Row],[Valeur initiale]]&gt;0,SLN(Table13[[#This Row],[Valeur initiale]],#REF!,#REF!),0),0)</f>
        <v>0</v>
      </c>
      <c r="L13" s="34">
        <f>IFERROR(Table13[[#This Row],[Amortissement linéaire annuel ]]/12,0)</f>
        <v>0</v>
      </c>
      <c r="M13" s="35">
        <f>SUM(Table13[[#This Row],[Valeur initiale]] - Table13[[#This Row],[Amortissement linéaire annuel ]])</f>
        <v>0</v>
      </c>
    </row>
    <row r="14" spans="2:13" s="11" customFormat="1" ht="18" customHeight="1" x14ac:dyDescent="0.25">
      <c r="B14" s="25"/>
      <c r="C14" s="26"/>
      <c r="D14" s="26"/>
      <c r="E14" s="26"/>
      <c r="F14" s="26"/>
      <c r="G14" s="26"/>
      <c r="H14" s="26"/>
      <c r="I14" s="26"/>
      <c r="J14" s="32"/>
      <c r="K14" s="33">
        <f>IFERROR(IF(Table13[[#This Row],[Valeur initiale]]&gt;0,SLN(Table13[[#This Row],[Valeur initiale]],#REF!,#REF!),0),0)</f>
        <v>0</v>
      </c>
      <c r="L14" s="34">
        <f>IFERROR(Table13[[#This Row],[Amortissement linéaire annuel ]]/12,0)</f>
        <v>0</v>
      </c>
      <c r="M14" s="35">
        <f>SUM(Table13[[#This Row],[Valeur initiale]] - Table13[[#This Row],[Amortissement linéaire annuel ]])</f>
        <v>0</v>
      </c>
    </row>
    <row r="15" spans="2:13" s="11" customFormat="1" ht="18" customHeight="1" x14ac:dyDescent="0.25">
      <c r="B15" s="15"/>
      <c r="C15" s="16"/>
      <c r="D15" s="16"/>
      <c r="E15" s="16"/>
      <c r="F15" s="16"/>
      <c r="G15" s="16"/>
      <c r="H15" s="16"/>
      <c r="I15" s="16"/>
      <c r="J15" s="32"/>
      <c r="K15" s="33">
        <f>IFERROR(IF(Table13[[#This Row],[Valeur initiale]]&gt;0,SLN(Table13[[#This Row],[Valeur initiale]],#REF!,#REF!),0),0)</f>
        <v>0</v>
      </c>
      <c r="L15" s="34">
        <f>IFERROR(Table13[[#This Row],[Amortissement linéaire annuel ]]/12,0)</f>
        <v>0</v>
      </c>
      <c r="M15" s="35">
        <f>SUM(Table13[[#This Row],[Valeur initiale]] - Table13[[#This Row],[Amortissement linéaire annuel ]])</f>
        <v>0</v>
      </c>
    </row>
    <row r="16" spans="2:13" s="11" customFormat="1" ht="18" customHeight="1" x14ac:dyDescent="0.25">
      <c r="B16" s="25"/>
      <c r="C16" s="26"/>
      <c r="D16" s="26"/>
      <c r="E16" s="26"/>
      <c r="F16" s="26"/>
      <c r="G16" s="26"/>
      <c r="H16" s="26"/>
      <c r="I16" s="26"/>
      <c r="J16" s="32"/>
      <c r="K16" s="33">
        <f>IFERROR(IF(Table13[[#This Row],[Valeur initiale]]&gt;0,SLN(Table13[[#This Row],[Valeur initiale]],#REF!,#REF!),0),0)</f>
        <v>0</v>
      </c>
      <c r="L16" s="34">
        <f>IFERROR(Table13[[#This Row],[Amortissement linéaire annuel ]]/12,0)</f>
        <v>0</v>
      </c>
      <c r="M16" s="35">
        <f>SUM(Table13[[#This Row],[Valeur initiale]] - Table13[[#This Row],[Amortissement linéaire annuel ]])</f>
        <v>0</v>
      </c>
    </row>
    <row r="17" spans="2:13" s="11" customFormat="1" ht="18" customHeight="1" x14ac:dyDescent="0.25">
      <c r="B17" s="15"/>
      <c r="C17" s="16"/>
      <c r="D17" s="16"/>
      <c r="E17" s="16"/>
      <c r="F17" s="16"/>
      <c r="G17" s="16"/>
      <c r="H17" s="16"/>
      <c r="I17" s="16"/>
      <c r="J17" s="32"/>
      <c r="K17" s="33">
        <f>IFERROR(IF(Table13[[#This Row],[Valeur initiale]]&gt;0,SLN(Table13[[#This Row],[Valeur initiale]],#REF!,#REF!),0),0)</f>
        <v>0</v>
      </c>
      <c r="L17" s="34">
        <f>IFERROR(Table13[[#This Row],[Amortissement linéaire annuel ]]/12,0)</f>
        <v>0</v>
      </c>
      <c r="M17" s="35">
        <f>SUM(Table13[[#This Row],[Valeur initiale]] - Table13[[#This Row],[Amortissement linéaire annuel ]])</f>
        <v>0</v>
      </c>
    </row>
    <row r="18" spans="2:13" s="11" customFormat="1" ht="18" customHeight="1" x14ac:dyDescent="0.25">
      <c r="B18" s="25"/>
      <c r="C18" s="26"/>
      <c r="D18" s="26"/>
      <c r="E18" s="26"/>
      <c r="F18" s="26"/>
      <c r="G18" s="26"/>
      <c r="H18" s="26"/>
      <c r="I18" s="26"/>
      <c r="J18" s="32"/>
      <c r="K18" s="33">
        <f>IFERROR(IF(Table13[[#This Row],[Valeur initiale]]&gt;0,SLN(Table13[[#This Row],[Valeur initiale]],#REF!,#REF!),0),0)</f>
        <v>0</v>
      </c>
      <c r="L18" s="34">
        <f>IFERROR(Table13[[#This Row],[Amortissement linéaire annuel ]]/12,0)</f>
        <v>0</v>
      </c>
      <c r="M18" s="35">
        <f>SUM(Table13[[#This Row],[Valeur initiale]] - Table13[[#This Row],[Amortissement linéaire annuel ]])</f>
        <v>0</v>
      </c>
    </row>
    <row r="19" spans="2:13" s="11" customFormat="1" ht="18" customHeight="1" x14ac:dyDescent="0.25">
      <c r="B19" s="15"/>
      <c r="C19" s="16"/>
      <c r="D19" s="16"/>
      <c r="E19" s="16"/>
      <c r="F19" s="16"/>
      <c r="G19" s="16"/>
      <c r="H19" s="16"/>
      <c r="I19" s="16"/>
      <c r="J19" s="32"/>
      <c r="K19" s="33">
        <f>IFERROR(IF(Table13[[#This Row],[Valeur initiale]]&gt;0,SLN(Table13[[#This Row],[Valeur initiale]],#REF!,#REF!),0),0)</f>
        <v>0</v>
      </c>
      <c r="L19" s="34">
        <f>IFERROR(Table13[[#This Row],[Amortissement linéaire annuel ]]/12,0)</f>
        <v>0</v>
      </c>
      <c r="M19" s="35">
        <f>SUM(Table13[[#This Row],[Valeur initiale]] - Table13[[#This Row],[Amortissement linéaire annuel ]])</f>
        <v>0</v>
      </c>
    </row>
    <row r="20" spans="2:13" s="11" customFormat="1" ht="18" customHeight="1" x14ac:dyDescent="0.25">
      <c r="B20" s="25"/>
      <c r="C20" s="26"/>
      <c r="D20" s="26"/>
      <c r="E20" s="26"/>
      <c r="F20" s="26"/>
      <c r="G20" s="26"/>
      <c r="H20" s="26"/>
      <c r="I20" s="26"/>
      <c r="J20" s="32"/>
      <c r="K20" s="33">
        <f>IFERROR(IF(Table13[[#This Row],[Valeur initiale]]&gt;0,SLN(Table13[[#This Row],[Valeur initiale]],#REF!,#REF!),0),0)</f>
        <v>0</v>
      </c>
      <c r="L20" s="34">
        <f>IFERROR(Table13[[#This Row],[Amortissement linéaire annuel ]]/12,0)</f>
        <v>0</v>
      </c>
      <c r="M20" s="35">
        <f>SUM(Table13[[#This Row],[Valeur initiale]] - Table13[[#This Row],[Amortissement linéaire annuel ]])</f>
        <v>0</v>
      </c>
    </row>
    <row r="21" spans="2:13" s="11" customFormat="1" ht="18" customHeight="1" x14ac:dyDescent="0.25">
      <c r="B21" s="15"/>
      <c r="C21" s="16"/>
      <c r="D21" s="16"/>
      <c r="E21" s="16"/>
      <c r="F21" s="16"/>
      <c r="G21" s="16"/>
      <c r="H21" s="16"/>
      <c r="I21" s="16"/>
      <c r="J21" s="32"/>
      <c r="K21" s="33">
        <f>IFERROR(IF(Table13[[#This Row],[Valeur initiale]]&gt;0,SLN(Table13[[#This Row],[Valeur initiale]],#REF!,#REF!),0),0)</f>
        <v>0</v>
      </c>
      <c r="L21" s="34">
        <f>IFERROR(Table13[[#This Row],[Amortissement linéaire annuel ]]/12,0)</f>
        <v>0</v>
      </c>
      <c r="M21" s="35">
        <f>SUM(Table13[[#This Row],[Valeur initiale]] - Table13[[#This Row],[Amortissement linéaire annuel ]])</f>
        <v>0</v>
      </c>
    </row>
    <row r="22" spans="2:13" s="11" customFormat="1" ht="18" customHeight="1" x14ac:dyDescent="0.25">
      <c r="B22" s="25"/>
      <c r="C22" s="26"/>
      <c r="D22" s="26"/>
      <c r="E22" s="26"/>
      <c r="F22" s="26"/>
      <c r="G22" s="26"/>
      <c r="H22" s="26"/>
      <c r="I22" s="26"/>
      <c r="J22" s="32"/>
      <c r="K22" s="33">
        <f>IFERROR(IF(Table13[[#This Row],[Valeur initiale]]&gt;0,SLN(Table13[[#This Row],[Valeur initiale]],#REF!,#REF!),0),0)</f>
        <v>0</v>
      </c>
      <c r="L22" s="34">
        <f>IFERROR(Table13[[#This Row],[Amortissement linéaire annuel ]]/12,0)</f>
        <v>0</v>
      </c>
      <c r="M22" s="35">
        <f>SUM(Table13[[#This Row],[Valeur initiale]] - Table13[[#This Row],[Amortissement linéaire annuel ]])</f>
        <v>0</v>
      </c>
    </row>
    <row r="23" spans="2:13" s="11" customFormat="1" ht="18" customHeight="1" x14ac:dyDescent="0.25">
      <c r="B23" s="15"/>
      <c r="C23" s="16"/>
      <c r="D23" s="16"/>
      <c r="E23" s="16"/>
      <c r="F23" s="16"/>
      <c r="G23" s="16"/>
      <c r="H23" s="16"/>
      <c r="I23" s="16"/>
      <c r="J23" s="32"/>
      <c r="K23" s="33">
        <f>IFERROR(IF(Table13[[#This Row],[Valeur initiale]]&gt;0,SLN(Table13[[#This Row],[Valeur initiale]],#REF!,#REF!),0),0)</f>
        <v>0</v>
      </c>
      <c r="L23" s="34">
        <f>IFERROR(Table13[[#This Row],[Amortissement linéaire annuel ]]/12,0)</f>
        <v>0</v>
      </c>
      <c r="M23" s="35">
        <f>SUM(Table13[[#This Row],[Valeur initiale]] - Table13[[#This Row],[Amortissement linéaire annuel ]])</f>
        <v>0</v>
      </c>
    </row>
    <row r="24" spans="2:13" s="11" customFormat="1" ht="18" customHeight="1" x14ac:dyDescent="0.25">
      <c r="B24" s="25"/>
      <c r="C24" s="26"/>
      <c r="D24" s="26"/>
      <c r="E24" s="26"/>
      <c r="F24" s="26"/>
      <c r="G24" s="26"/>
      <c r="H24" s="26"/>
      <c r="I24" s="26"/>
      <c r="J24" s="32"/>
      <c r="K24" s="33">
        <f>IFERROR(IF(Table13[[#This Row],[Valeur initiale]]&gt;0,SLN(Table13[[#This Row],[Valeur initiale]],#REF!,#REF!),0),0)</f>
        <v>0</v>
      </c>
      <c r="L24" s="34">
        <f>IFERROR(Table13[[#This Row],[Amortissement linéaire annuel ]]/12,0)</f>
        <v>0</v>
      </c>
      <c r="M24" s="35">
        <f>SUM(Table13[[#This Row],[Valeur initiale]] - Table13[[#This Row],[Amortissement linéaire annuel ]])</f>
        <v>0</v>
      </c>
    </row>
    <row r="25" spans="2:13" s="11" customFormat="1" ht="18" customHeight="1" x14ac:dyDescent="0.25">
      <c r="B25" s="15"/>
      <c r="C25" s="16"/>
      <c r="D25" s="16"/>
      <c r="E25" s="16"/>
      <c r="F25" s="16"/>
      <c r="G25" s="16"/>
      <c r="H25" s="16"/>
      <c r="I25" s="16"/>
      <c r="J25" s="32"/>
      <c r="K25" s="33">
        <f>IFERROR(IF(Table13[[#This Row],[Valeur initiale]]&gt;0,SLN(Table13[[#This Row],[Valeur initiale]],#REF!,#REF!),0),0)</f>
        <v>0</v>
      </c>
      <c r="L25" s="34">
        <f>IFERROR(Table13[[#This Row],[Amortissement linéaire annuel ]]/12,0)</f>
        <v>0</v>
      </c>
      <c r="M25" s="35">
        <f>SUM(Table13[[#This Row],[Valeur initiale]] - Table13[[#This Row],[Amortissement linéaire annuel ]])</f>
        <v>0</v>
      </c>
    </row>
    <row r="26" spans="2:13" s="11" customFormat="1" ht="18" customHeight="1" x14ac:dyDescent="0.25">
      <c r="B26" s="25"/>
      <c r="C26" s="26"/>
      <c r="D26" s="26"/>
      <c r="E26" s="26"/>
      <c r="F26" s="26"/>
      <c r="G26" s="26"/>
      <c r="H26" s="26"/>
      <c r="I26" s="26"/>
      <c r="J26" s="32"/>
      <c r="K26" s="33">
        <f>IFERROR(IF(Table13[[#This Row],[Valeur initiale]]&gt;0,SLN(Table13[[#This Row],[Valeur initiale]],#REF!,#REF!),0),0)</f>
        <v>0</v>
      </c>
      <c r="L26" s="34">
        <f>IFERROR(Table13[[#This Row],[Amortissement linéaire annuel ]]/12,0)</f>
        <v>0</v>
      </c>
      <c r="M26" s="35">
        <f>SUM(Table13[[#This Row],[Valeur initiale]] - Table13[[#This Row],[Amortissement linéaire annuel ]])</f>
        <v>0</v>
      </c>
    </row>
    <row r="27" spans="2:13" s="11" customFormat="1" ht="18" customHeight="1" x14ac:dyDescent="0.25">
      <c r="B27" s="15"/>
      <c r="C27" s="16"/>
      <c r="D27" s="16"/>
      <c r="E27" s="16"/>
      <c r="F27" s="16"/>
      <c r="G27" s="16"/>
      <c r="H27" s="16"/>
      <c r="I27" s="16"/>
      <c r="J27" s="32"/>
      <c r="K27" s="33">
        <f>IFERROR(IF(Table13[[#This Row],[Valeur initiale]]&gt;0,SLN(Table13[[#This Row],[Valeur initiale]],#REF!,#REF!),0),0)</f>
        <v>0</v>
      </c>
      <c r="L27" s="34">
        <f>IFERROR(Table13[[#This Row],[Amortissement linéaire annuel ]]/12,0)</f>
        <v>0</v>
      </c>
      <c r="M27" s="35">
        <f>SUM(Table13[[#This Row],[Valeur initiale]] - Table13[[#This Row],[Amortissement linéaire annuel ]])</f>
        <v>0</v>
      </c>
    </row>
    <row r="28" spans="2:13" s="11" customFormat="1" ht="18" customHeight="1" x14ac:dyDescent="0.25">
      <c r="B28" s="25"/>
      <c r="C28" s="26"/>
      <c r="D28" s="26"/>
      <c r="E28" s="26"/>
      <c r="F28" s="26"/>
      <c r="G28" s="26"/>
      <c r="H28" s="26"/>
      <c r="I28" s="26"/>
      <c r="J28" s="32"/>
      <c r="K28" s="33">
        <f>IFERROR(IF(Table13[[#This Row],[Valeur initiale]]&gt;0,SLN(Table13[[#This Row],[Valeur initiale]],#REF!,#REF!),0),0)</f>
        <v>0</v>
      </c>
      <c r="L28" s="34">
        <f>IFERROR(Table13[[#This Row],[Amortissement linéaire annuel ]]/12,0)</f>
        <v>0</v>
      </c>
      <c r="M28" s="35">
        <f>SUM(Table13[[#This Row],[Valeur initiale]] - Table13[[#This Row],[Amortissement linéaire annuel ]])</f>
        <v>0</v>
      </c>
    </row>
    <row r="29" spans="2:13" s="11" customFormat="1" ht="18" customHeight="1" x14ac:dyDescent="0.25">
      <c r="B29" s="15"/>
      <c r="C29" s="16"/>
      <c r="D29" s="16"/>
      <c r="E29" s="16"/>
      <c r="F29" s="16"/>
      <c r="G29" s="16"/>
      <c r="H29" s="16"/>
      <c r="I29" s="16"/>
      <c r="J29" s="32"/>
      <c r="K29" s="33">
        <f>IFERROR(IF(Table13[[#This Row],[Valeur initiale]]&gt;0,SLN(Table13[[#This Row],[Valeur initiale]],#REF!,#REF!),0),0)</f>
        <v>0</v>
      </c>
      <c r="L29" s="34">
        <f>IFERROR(Table13[[#This Row],[Amortissement linéaire annuel ]]/12,0)</f>
        <v>0</v>
      </c>
      <c r="M29" s="35">
        <f>SUM(Table13[[#This Row],[Valeur initiale]] - Table13[[#This Row],[Amortissement linéaire annuel ]])</f>
        <v>0</v>
      </c>
    </row>
    <row r="30" spans="2:13" s="11" customFormat="1" ht="18" customHeight="1" x14ac:dyDescent="0.25">
      <c r="B30" s="25"/>
      <c r="C30" s="26"/>
      <c r="D30" s="26"/>
      <c r="E30" s="26"/>
      <c r="F30" s="26"/>
      <c r="G30" s="26"/>
      <c r="H30" s="26"/>
      <c r="I30" s="26"/>
      <c r="J30" s="32"/>
      <c r="K30" s="33">
        <f>IFERROR(IF(Table13[[#This Row],[Valeur initiale]]&gt;0,SLN(Table13[[#This Row],[Valeur initiale]],#REF!,#REF!),0),0)</f>
        <v>0</v>
      </c>
      <c r="L30" s="34">
        <f>IFERROR(Table13[[#This Row],[Amortissement linéaire annuel ]]/12,0)</f>
        <v>0</v>
      </c>
      <c r="M30" s="35">
        <f>SUM(Table13[[#This Row],[Valeur initiale]] - Table13[[#This Row],[Amortissement linéaire annuel ]])</f>
        <v>0</v>
      </c>
    </row>
    <row r="31" spans="2:13" s="11" customFormat="1" ht="18" customHeight="1" x14ac:dyDescent="0.25">
      <c r="B31" s="15"/>
      <c r="C31" s="16"/>
      <c r="D31" s="16"/>
      <c r="E31" s="16"/>
      <c r="F31" s="16"/>
      <c r="G31" s="16"/>
      <c r="H31" s="16"/>
      <c r="I31" s="16"/>
      <c r="J31" s="32"/>
      <c r="K31" s="33">
        <f>IFERROR(IF(Table13[[#This Row],[Valeur initiale]]&gt;0,SLN(Table13[[#This Row],[Valeur initiale]],#REF!,#REF!),0),0)</f>
        <v>0</v>
      </c>
      <c r="L31" s="34">
        <f>IFERROR(Table13[[#This Row],[Amortissement linéaire annuel ]]/12,0)</f>
        <v>0</v>
      </c>
      <c r="M31" s="35">
        <f>SUM(Table13[[#This Row],[Valeur initiale]] - Table13[[#This Row],[Amortissement linéaire annuel ]])</f>
        <v>0</v>
      </c>
    </row>
    <row r="32" spans="2:13" s="11" customFormat="1" ht="18" customHeight="1" x14ac:dyDescent="0.25">
      <c r="B32" s="25"/>
      <c r="C32" s="26"/>
      <c r="D32" s="26"/>
      <c r="E32" s="26"/>
      <c r="F32" s="26"/>
      <c r="G32" s="26"/>
      <c r="H32" s="26"/>
      <c r="I32" s="26"/>
      <c r="J32" s="32"/>
      <c r="K32" s="33">
        <f>IFERROR(IF(Table13[[#This Row],[Valeur initiale]]&gt;0,SLN(Table13[[#This Row],[Valeur initiale]],#REF!,#REF!),0),0)</f>
        <v>0</v>
      </c>
      <c r="L32" s="34">
        <f>IFERROR(Table13[[#This Row],[Amortissement linéaire annuel ]]/12,0)</f>
        <v>0</v>
      </c>
      <c r="M32" s="35">
        <f>SUM(Table13[[#This Row],[Valeur initiale]] - Table13[[#This Row],[Amortissement linéaire annuel ]])</f>
        <v>0</v>
      </c>
    </row>
    <row r="33" spans="1:13" s="11" customFormat="1" ht="18" customHeight="1" x14ac:dyDescent="0.25">
      <c r="B33" s="15"/>
      <c r="C33" s="16"/>
      <c r="D33" s="16"/>
      <c r="E33" s="16"/>
      <c r="F33" s="16"/>
      <c r="G33" s="16"/>
      <c r="H33" s="16"/>
      <c r="I33" s="16"/>
      <c r="J33" s="32"/>
      <c r="K33" s="33">
        <f>IFERROR(IF(Table13[[#This Row],[Valeur initiale]]&gt;0,SLN(Table13[[#This Row],[Valeur initiale]],#REF!,#REF!),0),0)</f>
        <v>0</v>
      </c>
      <c r="L33" s="34">
        <f>IFERROR(Table13[[#This Row],[Amortissement linéaire annuel ]]/12,0)</f>
        <v>0</v>
      </c>
      <c r="M33" s="35">
        <f>SUM(Table13[[#This Row],[Valeur initiale]] - Table13[[#This Row],[Amortissement linéaire annuel ]])</f>
        <v>0</v>
      </c>
    </row>
    <row r="34" spans="1:13" s="11" customFormat="1" ht="18" customHeight="1" x14ac:dyDescent="0.25">
      <c r="B34" s="25"/>
      <c r="C34" s="26"/>
      <c r="D34" s="26"/>
      <c r="E34" s="26"/>
      <c r="F34" s="26"/>
      <c r="G34" s="26"/>
      <c r="H34" s="26"/>
      <c r="I34" s="26"/>
      <c r="J34" s="32"/>
      <c r="K34" s="33">
        <f>IFERROR(IF(Table13[[#This Row],[Valeur initiale]]&gt;0,SLN(Table13[[#This Row],[Valeur initiale]],#REF!,#REF!),0),0)</f>
        <v>0</v>
      </c>
      <c r="L34" s="34">
        <f>IFERROR(Table13[[#This Row],[Amortissement linéaire annuel ]]/12,0)</f>
        <v>0</v>
      </c>
      <c r="M34" s="35">
        <f>SUM(Table13[[#This Row],[Valeur initiale]] - Table13[[#This Row],[Amortissement linéaire annuel ]])</f>
        <v>0</v>
      </c>
    </row>
    <row r="35" spans="1:13" s="11" customFormat="1" ht="18" customHeight="1" x14ac:dyDescent="0.25">
      <c r="B35" s="15"/>
      <c r="C35" s="16"/>
      <c r="D35" s="16"/>
      <c r="E35" s="16"/>
      <c r="F35" s="16"/>
      <c r="G35" s="16"/>
      <c r="H35" s="16"/>
      <c r="I35" s="16"/>
      <c r="J35" s="32"/>
      <c r="K35" s="33">
        <f>IFERROR(IF(Table13[[#This Row],[Valeur initiale]]&gt;0,SLN(Table13[[#This Row],[Valeur initiale]],#REF!,#REF!),0),0)</f>
        <v>0</v>
      </c>
      <c r="L35" s="34">
        <f>IFERROR(Table13[[#This Row],[Amortissement linéaire annuel ]]/12,0)</f>
        <v>0</v>
      </c>
      <c r="M35" s="35">
        <f>SUM(Table13[[#This Row],[Valeur initiale]] - Table13[[#This Row],[Amortissement linéaire annuel ]])</f>
        <v>0</v>
      </c>
    </row>
    <row r="36" spans="1:13" s="11" customFormat="1" ht="18" customHeight="1" x14ac:dyDescent="0.25">
      <c r="B36" s="25"/>
      <c r="C36" s="26"/>
      <c r="D36" s="26"/>
      <c r="E36" s="26"/>
      <c r="F36" s="26"/>
      <c r="G36" s="26"/>
      <c r="H36" s="26"/>
      <c r="I36" s="26"/>
      <c r="J36" s="32"/>
      <c r="K36" s="33">
        <f>IFERROR(IF(Table13[[#This Row],[Valeur initiale]]&gt;0,SLN(Table13[[#This Row],[Valeur initiale]],#REF!,#REF!),0),0)</f>
        <v>0</v>
      </c>
      <c r="L36" s="34">
        <f>IFERROR(Table13[[#This Row],[Amortissement linéaire annuel ]]/12,0)</f>
        <v>0</v>
      </c>
      <c r="M36" s="35">
        <f>SUM(Table13[[#This Row],[Valeur initiale]] - Table13[[#This Row],[Amortissement linéaire annuel ]])</f>
        <v>0</v>
      </c>
    </row>
    <row r="37" spans="1:13" s="11" customFormat="1" ht="18" customHeight="1" x14ac:dyDescent="0.25">
      <c r="B37" s="15"/>
      <c r="C37" s="16"/>
      <c r="D37" s="16"/>
      <c r="E37" s="16"/>
      <c r="F37" s="16"/>
      <c r="G37" s="16"/>
      <c r="H37" s="16"/>
      <c r="I37" s="16"/>
      <c r="J37" s="32"/>
      <c r="K37" s="33">
        <f>IFERROR(IF(Table13[[#This Row],[Valeur initiale]]&gt;0,SLN(Table13[[#This Row],[Valeur initiale]],#REF!,#REF!),0),0)</f>
        <v>0</v>
      </c>
      <c r="L37" s="34">
        <f>IFERROR(Table13[[#This Row],[Amortissement linéaire annuel ]]/12,0)</f>
        <v>0</v>
      </c>
      <c r="M37" s="35">
        <f>SUM(Table13[[#This Row],[Valeur initiale]] - Table13[[#This Row],[Amortissement linéaire annuel ]])</f>
        <v>0</v>
      </c>
    </row>
    <row r="38" spans="1:13" s="11" customFormat="1" ht="18" customHeight="1" x14ac:dyDescent="0.25">
      <c r="B38" s="25"/>
      <c r="C38" s="26"/>
      <c r="D38" s="26"/>
      <c r="E38" s="26"/>
      <c r="F38" s="26"/>
      <c r="G38" s="26"/>
      <c r="H38" s="26"/>
      <c r="I38" s="26"/>
      <c r="J38" s="32"/>
      <c r="K38" s="33">
        <f>IFERROR(IF(Table13[[#This Row],[Valeur initiale]]&gt;0,SLN(Table13[[#This Row],[Valeur initiale]],#REF!,#REF!),0),0)</f>
        <v>0</v>
      </c>
      <c r="L38" s="34">
        <f>IFERROR(Table13[[#This Row],[Amortissement linéaire annuel ]]/12,0)</f>
        <v>0</v>
      </c>
      <c r="M38" s="35">
        <f>SUM(Table13[[#This Row],[Valeur initiale]] - Table13[[#This Row],[Amortissement linéaire annuel ]])</f>
        <v>0</v>
      </c>
    </row>
    <row r="39" spans="1:13" s="11" customFormat="1" ht="18" customHeight="1" x14ac:dyDescent="0.25">
      <c r="B39" s="15"/>
      <c r="C39" s="16"/>
      <c r="D39" s="16"/>
      <c r="E39" s="16"/>
      <c r="F39" s="16"/>
      <c r="G39" s="16"/>
      <c r="H39" s="16"/>
      <c r="I39" s="16"/>
      <c r="J39" s="32"/>
      <c r="K39" s="33">
        <f>IFERROR(IF(Table13[[#This Row],[Valeur initiale]]&gt;0,SLN(Table13[[#This Row],[Valeur initiale]],#REF!,#REF!),0),0)</f>
        <v>0</v>
      </c>
      <c r="L39" s="34">
        <f>IFERROR(Table13[[#This Row],[Amortissement linéaire annuel ]]/12,0)</f>
        <v>0</v>
      </c>
      <c r="M39" s="35">
        <f>SUM(Table13[[#This Row],[Valeur initiale]] - Table13[[#This Row],[Amortissement linéaire annuel ]])</f>
        <v>0</v>
      </c>
    </row>
    <row r="40" spans="1:13" s="11" customFormat="1" ht="18" customHeight="1" x14ac:dyDescent="0.25">
      <c r="B40" s="27"/>
      <c r="C40" s="28"/>
      <c r="D40" s="28"/>
      <c r="E40" s="28"/>
      <c r="F40" s="28"/>
      <c r="G40" s="28"/>
      <c r="H40" s="28"/>
      <c r="I40" s="28"/>
      <c r="J40" s="36"/>
      <c r="K40" s="33">
        <f>IFERROR(IF(Table13[[#This Row],[Valeur initiale]]&gt;0,SLN(Table13[[#This Row],[Valeur initiale]],#REF!,#REF!),0),0)</f>
        <v>0</v>
      </c>
      <c r="L40" s="34">
        <f>IFERROR(Table13[[#This Row],[Amortissement linéaire annuel ]]/12,0)</f>
        <v>0</v>
      </c>
      <c r="M40" s="35">
        <f>SUM(Table13[[#This Row],[Valeur initiale]] - Table13[[#This Row],[Amortissement linéaire annuel ]])</f>
        <v>0</v>
      </c>
    </row>
    <row r="41" spans="1:1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7"/>
      <c r="L41" s="7"/>
    </row>
    <row r="42" spans="1:13" s="22" customFormat="1" ht="45" customHeight="1" x14ac:dyDescent="0.25">
      <c r="B42" s="44" t="s">
        <v>42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18" customHeight="1" x14ac:dyDescent="0.25">
      <c r="A43"/>
      <c r="B43" s="21"/>
      <c r="C43" s="21"/>
      <c r="D43" s="21"/>
      <c r="E43" s="21"/>
      <c r="F43" s="21"/>
      <c r="G43"/>
    </row>
    <row r="44" spans="1:13" ht="18" customHeight="1" x14ac:dyDescent="0.2"/>
    <row r="45" spans="1:13" ht="18" customHeight="1" x14ac:dyDescent="0.2"/>
  </sheetData>
  <mergeCells count="5">
    <mergeCell ref="B2:D2"/>
    <mergeCell ref="B1:F1"/>
    <mergeCell ref="J5:M5"/>
    <mergeCell ref="B5:I5"/>
    <mergeCell ref="B42:M42"/>
  </mergeCells>
  <hyperlinks>
    <hyperlink ref="B42:L42" r:id="rId1" display="CLICK HERE TO CREATE IN SMARTSHEET" xr:uid="{97C82D79-36FF-49D6-A179-21C24E2A49CB}"/>
    <hyperlink ref="B42:M42" r:id="rId2" display="CLIQUER ICI POUR CRÉER DANS SMARTSHEET" xr:uid="{9EF1AE9A-39E5-46CA-9068-4C225B8A9782}"/>
  </hyperlinks>
  <pageMargins left="0.3" right="0.3" top="0.3" bottom="0.3" header="0" footer="0"/>
  <pageSetup scale="68" fitToWidth="2" orientation="landscape" horizontalDpi="1200" verticalDpi="1200" r:id="rId3"/>
  <ignoredErrors>
    <ignoredError sqref="K7:K9" calculatedColumn="1"/>
  </ignoredError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27784-F3E4-A545-8F71-22EA6DEE2E40}">
  <sheetPr>
    <tabColor rgb="FF1A265A"/>
    <pageSetUpPr fitToPage="1"/>
  </sheetPr>
  <dimension ref="A1:M44"/>
  <sheetViews>
    <sheetView showGridLines="0" zoomScaleNormal="100" zoomScalePageLayoutView="75" workbookViewId="0">
      <pane ySplit="6" topLeftCell="A7" activePane="bottomLeft" state="frozen"/>
      <selection pane="bottomLeft" activeCell="M10" sqref="M10"/>
    </sheetView>
  </sheetViews>
  <sheetFormatPr defaultColWidth="10.875" defaultRowHeight="15" x14ac:dyDescent="0.2"/>
  <cols>
    <col min="1" max="1" width="3" style="1" customWidth="1"/>
    <col min="2" max="2" width="15.375" style="1" customWidth="1"/>
    <col min="3" max="3" width="33.625" style="1" customWidth="1"/>
    <col min="4" max="4" width="30.625" style="1" customWidth="1"/>
    <col min="5" max="5" width="24.875" style="1" customWidth="1"/>
    <col min="6" max="6" width="14.625" style="1" customWidth="1"/>
    <col min="7" max="7" width="17" style="1" customWidth="1"/>
    <col min="8" max="8" width="19.625" style="1" customWidth="1"/>
    <col min="9" max="9" width="20.875" style="2" customWidth="1"/>
    <col min="10" max="10" width="19.625" style="3" customWidth="1"/>
    <col min="11" max="11" width="20.375" style="3" customWidth="1"/>
    <col min="12" max="12" width="20.375" style="1" customWidth="1"/>
    <col min="13" max="13" width="18.5" style="1" customWidth="1"/>
    <col min="14" max="16384" width="10.875" style="1"/>
  </cols>
  <sheetData>
    <row r="1" spans="2:13" s="11" customFormat="1" ht="50.25" customHeight="1" x14ac:dyDescent="0.25">
      <c r="B1" s="40" t="s">
        <v>43</v>
      </c>
      <c r="C1" s="40"/>
      <c r="D1" s="40"/>
      <c r="E1" s="40"/>
      <c r="F1" s="40"/>
      <c r="G1" s="8"/>
      <c r="H1" s="8"/>
      <c r="I1" s="9" t="s">
        <v>9</v>
      </c>
      <c r="J1" s="10"/>
      <c r="K1" s="10"/>
      <c r="L1" s="8"/>
    </row>
    <row r="2" spans="2:13" s="11" customFormat="1" ht="30" customHeight="1" x14ac:dyDescent="0.25">
      <c r="B2" s="38" t="s">
        <v>10</v>
      </c>
      <c r="C2" s="39"/>
      <c r="D2" s="39"/>
      <c r="E2" s="8"/>
      <c r="F2" s="8"/>
      <c r="G2" s="8"/>
      <c r="H2" s="8"/>
      <c r="I2" s="12"/>
      <c r="J2" s="10"/>
      <c r="K2" s="10"/>
      <c r="L2" s="8"/>
    </row>
    <row r="3" spans="2:13" s="11" customFormat="1" ht="21" customHeight="1" x14ac:dyDescent="0.25">
      <c r="B3" s="37">
        <f>SUM(#REF!)</f>
        <v>0</v>
      </c>
      <c r="C3" s="17" t="s">
        <v>11</v>
      </c>
      <c r="D3" s="17"/>
      <c r="E3" s="8"/>
      <c r="F3" s="8"/>
      <c r="G3" s="8"/>
      <c r="H3" s="8"/>
      <c r="I3" s="13"/>
      <c r="J3" s="10"/>
      <c r="K3" s="10"/>
      <c r="L3" s="8"/>
    </row>
    <row r="4" spans="2:13" s="11" customFormat="1" ht="8.25" customHeight="1" x14ac:dyDescent="0.25">
      <c r="B4" s="8"/>
      <c r="C4" s="8"/>
      <c r="D4" s="8"/>
      <c r="E4" s="8"/>
      <c r="F4" s="8"/>
      <c r="G4" s="8"/>
      <c r="H4" s="8"/>
      <c r="I4" s="14"/>
      <c r="J4" s="10"/>
      <c r="K4" s="10"/>
      <c r="L4" s="8"/>
    </row>
    <row r="5" spans="2:13" s="11" customFormat="1" ht="21.95" customHeight="1" x14ac:dyDescent="0.25">
      <c r="B5" s="42" t="s">
        <v>12</v>
      </c>
      <c r="C5" s="43"/>
      <c r="D5" s="43"/>
      <c r="E5" s="43"/>
      <c r="F5" s="43"/>
      <c r="G5" s="43"/>
      <c r="H5" s="43"/>
      <c r="I5" s="43"/>
      <c r="J5" s="41" t="s">
        <v>13</v>
      </c>
      <c r="K5" s="41"/>
      <c r="L5" s="41"/>
      <c r="M5" s="41"/>
    </row>
    <row r="6" spans="2:13" s="18" customFormat="1" ht="35.1" customHeight="1" x14ac:dyDescent="0.25">
      <c r="B6" s="23" t="s">
        <v>14</v>
      </c>
      <c r="C6" s="24" t="s">
        <v>15</v>
      </c>
      <c r="D6" s="24" t="s">
        <v>16</v>
      </c>
      <c r="E6" s="24" t="s">
        <v>17</v>
      </c>
      <c r="F6" s="24" t="s">
        <v>18</v>
      </c>
      <c r="G6" s="24" t="s">
        <v>19</v>
      </c>
      <c r="H6" s="24" t="s">
        <v>20</v>
      </c>
      <c r="I6" s="24" t="s">
        <v>21</v>
      </c>
      <c r="J6" s="29" t="s">
        <v>22</v>
      </c>
      <c r="K6" s="30" t="s">
        <v>23</v>
      </c>
      <c r="L6" s="30" t="s">
        <v>24</v>
      </c>
      <c r="M6" s="31" t="s">
        <v>25</v>
      </c>
    </row>
    <row r="7" spans="2:13" s="11" customFormat="1" ht="20.100000000000001" customHeight="1" x14ac:dyDescent="0.25">
      <c r="B7" s="15"/>
      <c r="C7" s="16"/>
      <c r="D7" s="16"/>
      <c r="E7" s="16"/>
      <c r="F7" s="16"/>
      <c r="G7" s="16"/>
      <c r="H7" s="16"/>
      <c r="I7" s="16"/>
      <c r="J7" s="32">
        <v>0</v>
      </c>
      <c r="K7" s="33">
        <v>0</v>
      </c>
      <c r="L7" s="34">
        <f>IFERROR(Table132[[#This Row],[Amortissement linéaire annuel ]]/12,0)</f>
        <v>0</v>
      </c>
      <c r="M7" s="35">
        <f>SUM(Table132[[#This Row],[Valeur initiale]] - Table132[[#This Row],[Amortissement linéaire annuel ]])</f>
        <v>0</v>
      </c>
    </row>
    <row r="8" spans="2:13" s="11" customFormat="1" ht="18" customHeight="1" x14ac:dyDescent="0.25">
      <c r="B8" s="25"/>
      <c r="C8" s="26"/>
      <c r="D8" s="26"/>
      <c r="E8" s="26"/>
      <c r="F8" s="26"/>
      <c r="G8" s="26"/>
      <c r="H8" s="26"/>
      <c r="I8" s="26"/>
      <c r="J8" s="32">
        <v>0</v>
      </c>
      <c r="K8" s="33">
        <v>0</v>
      </c>
      <c r="L8" s="34">
        <f>IFERROR(Table132[[#This Row],[Amortissement linéaire annuel ]]/12,0)</f>
        <v>0</v>
      </c>
      <c r="M8" s="35">
        <f>SUM(Table132[[#This Row],[Valeur initiale]] - Table132[[#This Row],[Amortissement linéaire annuel ]])</f>
        <v>0</v>
      </c>
    </row>
    <row r="9" spans="2:13" s="11" customFormat="1" ht="18" customHeight="1" x14ac:dyDescent="0.25">
      <c r="B9" s="15"/>
      <c r="C9" s="16"/>
      <c r="D9" s="16"/>
      <c r="E9" s="16"/>
      <c r="F9" s="16"/>
      <c r="G9" s="16"/>
      <c r="H9" s="16"/>
      <c r="I9" s="16"/>
      <c r="J9" s="32">
        <v>0</v>
      </c>
      <c r="K9" s="33">
        <v>0</v>
      </c>
      <c r="L9" s="34">
        <f>IFERROR(Table132[[#This Row],[Amortissement linéaire annuel ]]/12,0)</f>
        <v>0</v>
      </c>
      <c r="M9" s="35">
        <f>SUM(Table132[[#This Row],[Valeur initiale]] - Table132[[#This Row],[Amortissement linéaire annuel ]])</f>
        <v>0</v>
      </c>
    </row>
    <row r="10" spans="2:13" s="11" customFormat="1" ht="18" customHeight="1" x14ac:dyDescent="0.25">
      <c r="B10" s="25"/>
      <c r="C10" s="26"/>
      <c r="D10" s="26"/>
      <c r="E10" s="26"/>
      <c r="F10" s="26"/>
      <c r="G10" s="26"/>
      <c r="H10" s="26"/>
      <c r="I10" s="26"/>
      <c r="J10" s="32">
        <v>0</v>
      </c>
      <c r="K10" s="33">
        <v>0</v>
      </c>
      <c r="L10" s="34">
        <f>IFERROR(Table132[[#This Row],[Amortissement linéaire annuel ]]/12,0)</f>
        <v>0</v>
      </c>
      <c r="M10" s="35">
        <f>SUM(Table132[[#This Row],[Valeur initiale]] - Table132[[#This Row],[Amortissement linéaire annuel ]])</f>
        <v>0</v>
      </c>
    </row>
    <row r="11" spans="2:13" s="11" customFormat="1" ht="18" customHeight="1" x14ac:dyDescent="0.25">
      <c r="B11" s="15"/>
      <c r="C11" s="16"/>
      <c r="D11" s="16"/>
      <c r="E11" s="16"/>
      <c r="F11" s="16"/>
      <c r="G11" s="16"/>
      <c r="H11" s="16"/>
      <c r="I11" s="16"/>
      <c r="J11" s="32"/>
      <c r="K11" s="33">
        <f>IFERROR(IF(Table132[[#This Row],[Valeur initiale]]&gt;0,SLN(Table132[[#This Row],[Valeur initiale]],#REF!,#REF!),0),0)</f>
        <v>0</v>
      </c>
      <c r="L11" s="34">
        <f>IFERROR(Table132[[#This Row],[Amortissement linéaire annuel ]]/12,0)</f>
        <v>0</v>
      </c>
      <c r="M11" s="35">
        <f>SUM(Table132[[#This Row],[Valeur initiale]] - Table132[[#This Row],[Amortissement linéaire annuel ]])</f>
        <v>0</v>
      </c>
    </row>
    <row r="12" spans="2:13" s="11" customFormat="1" ht="18" customHeight="1" x14ac:dyDescent="0.25">
      <c r="B12" s="25"/>
      <c r="C12" s="26"/>
      <c r="D12" s="26"/>
      <c r="E12" s="26"/>
      <c r="F12" s="26"/>
      <c r="G12" s="26"/>
      <c r="H12" s="26"/>
      <c r="I12" s="26"/>
      <c r="J12" s="32"/>
      <c r="K12" s="33">
        <f>IFERROR(IF(Table132[[#This Row],[Valeur initiale]]&gt;0,SLN(Table132[[#This Row],[Valeur initiale]],#REF!,#REF!),0),0)</f>
        <v>0</v>
      </c>
      <c r="L12" s="34">
        <f>IFERROR(Table132[[#This Row],[Amortissement linéaire annuel ]]/12,0)</f>
        <v>0</v>
      </c>
      <c r="M12" s="35">
        <f>SUM(Table132[[#This Row],[Valeur initiale]] - Table132[[#This Row],[Amortissement linéaire annuel ]])</f>
        <v>0</v>
      </c>
    </row>
    <row r="13" spans="2:13" s="11" customFormat="1" ht="18" customHeight="1" x14ac:dyDescent="0.25">
      <c r="B13" s="15"/>
      <c r="C13" s="16"/>
      <c r="D13" s="16"/>
      <c r="E13" s="16"/>
      <c r="F13" s="16"/>
      <c r="G13" s="16"/>
      <c r="H13" s="16"/>
      <c r="I13" s="16"/>
      <c r="J13" s="32"/>
      <c r="K13" s="33">
        <f>IFERROR(IF(Table132[[#This Row],[Valeur initiale]]&gt;0,SLN(Table132[[#This Row],[Valeur initiale]],#REF!,#REF!),0),0)</f>
        <v>0</v>
      </c>
      <c r="L13" s="34">
        <f>IFERROR(Table132[[#This Row],[Amortissement linéaire annuel ]]/12,0)</f>
        <v>0</v>
      </c>
      <c r="M13" s="35">
        <f>SUM(Table132[[#This Row],[Valeur initiale]] - Table132[[#This Row],[Amortissement linéaire annuel ]])</f>
        <v>0</v>
      </c>
    </row>
    <row r="14" spans="2:13" s="11" customFormat="1" ht="18" customHeight="1" x14ac:dyDescent="0.25">
      <c r="B14" s="25"/>
      <c r="C14" s="26"/>
      <c r="D14" s="26"/>
      <c r="E14" s="26"/>
      <c r="F14" s="26"/>
      <c r="G14" s="26"/>
      <c r="H14" s="26"/>
      <c r="I14" s="26"/>
      <c r="J14" s="32"/>
      <c r="K14" s="33">
        <f>IFERROR(IF(Table132[[#This Row],[Valeur initiale]]&gt;0,SLN(Table132[[#This Row],[Valeur initiale]],#REF!,#REF!),0),0)</f>
        <v>0</v>
      </c>
      <c r="L14" s="34">
        <f>IFERROR(Table132[[#This Row],[Amortissement linéaire annuel ]]/12,0)</f>
        <v>0</v>
      </c>
      <c r="M14" s="35">
        <f>SUM(Table132[[#This Row],[Valeur initiale]] - Table132[[#This Row],[Amortissement linéaire annuel ]])</f>
        <v>0</v>
      </c>
    </row>
    <row r="15" spans="2:13" s="11" customFormat="1" ht="18" customHeight="1" x14ac:dyDescent="0.25">
      <c r="B15" s="15"/>
      <c r="C15" s="16"/>
      <c r="D15" s="16"/>
      <c r="E15" s="16"/>
      <c r="F15" s="16"/>
      <c r="G15" s="16"/>
      <c r="H15" s="16"/>
      <c r="I15" s="16"/>
      <c r="J15" s="32"/>
      <c r="K15" s="33">
        <f>IFERROR(IF(Table132[[#This Row],[Valeur initiale]]&gt;0,SLN(Table132[[#This Row],[Valeur initiale]],#REF!,#REF!),0),0)</f>
        <v>0</v>
      </c>
      <c r="L15" s="34">
        <f>IFERROR(Table132[[#This Row],[Amortissement linéaire annuel ]]/12,0)</f>
        <v>0</v>
      </c>
      <c r="M15" s="35">
        <f>SUM(Table132[[#This Row],[Valeur initiale]] - Table132[[#This Row],[Amortissement linéaire annuel ]])</f>
        <v>0</v>
      </c>
    </row>
    <row r="16" spans="2:13" s="11" customFormat="1" ht="18" customHeight="1" x14ac:dyDescent="0.25">
      <c r="B16" s="25"/>
      <c r="C16" s="26"/>
      <c r="D16" s="26"/>
      <c r="E16" s="26"/>
      <c r="F16" s="26"/>
      <c r="G16" s="26"/>
      <c r="H16" s="26"/>
      <c r="I16" s="26"/>
      <c r="J16" s="32"/>
      <c r="K16" s="33">
        <f>IFERROR(IF(Table132[[#This Row],[Valeur initiale]]&gt;0,SLN(Table132[[#This Row],[Valeur initiale]],#REF!,#REF!),0),0)</f>
        <v>0</v>
      </c>
      <c r="L16" s="34">
        <f>IFERROR(Table132[[#This Row],[Amortissement linéaire annuel ]]/12,0)</f>
        <v>0</v>
      </c>
      <c r="M16" s="35">
        <f>SUM(Table132[[#This Row],[Valeur initiale]] - Table132[[#This Row],[Amortissement linéaire annuel ]])</f>
        <v>0</v>
      </c>
    </row>
    <row r="17" spans="2:13" s="11" customFormat="1" ht="18" customHeight="1" x14ac:dyDescent="0.25">
      <c r="B17" s="15"/>
      <c r="C17" s="16"/>
      <c r="D17" s="16"/>
      <c r="E17" s="16"/>
      <c r="F17" s="16"/>
      <c r="G17" s="16"/>
      <c r="H17" s="16"/>
      <c r="I17" s="16"/>
      <c r="J17" s="32"/>
      <c r="K17" s="33">
        <f>IFERROR(IF(Table132[[#This Row],[Valeur initiale]]&gt;0,SLN(Table132[[#This Row],[Valeur initiale]],#REF!,#REF!),0),0)</f>
        <v>0</v>
      </c>
      <c r="L17" s="34">
        <f>IFERROR(Table132[[#This Row],[Amortissement linéaire annuel ]]/12,0)</f>
        <v>0</v>
      </c>
      <c r="M17" s="35">
        <f>SUM(Table132[[#This Row],[Valeur initiale]] - Table132[[#This Row],[Amortissement linéaire annuel ]])</f>
        <v>0</v>
      </c>
    </row>
    <row r="18" spans="2:13" s="11" customFormat="1" ht="18" customHeight="1" x14ac:dyDescent="0.25">
      <c r="B18" s="25"/>
      <c r="C18" s="26"/>
      <c r="D18" s="26"/>
      <c r="E18" s="26"/>
      <c r="F18" s="26"/>
      <c r="G18" s="26"/>
      <c r="H18" s="26"/>
      <c r="I18" s="26"/>
      <c r="J18" s="32"/>
      <c r="K18" s="33">
        <f>IFERROR(IF(Table132[[#This Row],[Valeur initiale]]&gt;0,SLN(Table132[[#This Row],[Valeur initiale]],#REF!,#REF!),0),0)</f>
        <v>0</v>
      </c>
      <c r="L18" s="34">
        <f>IFERROR(Table132[[#This Row],[Amortissement linéaire annuel ]]/12,0)</f>
        <v>0</v>
      </c>
      <c r="M18" s="35">
        <f>SUM(Table132[[#This Row],[Valeur initiale]] - Table132[[#This Row],[Amortissement linéaire annuel ]])</f>
        <v>0</v>
      </c>
    </row>
    <row r="19" spans="2:13" s="11" customFormat="1" ht="18" customHeight="1" x14ac:dyDescent="0.25">
      <c r="B19" s="15"/>
      <c r="C19" s="16"/>
      <c r="D19" s="16"/>
      <c r="E19" s="16"/>
      <c r="F19" s="16"/>
      <c r="G19" s="16"/>
      <c r="H19" s="16"/>
      <c r="I19" s="16"/>
      <c r="J19" s="32"/>
      <c r="K19" s="33">
        <f>IFERROR(IF(Table132[[#This Row],[Valeur initiale]]&gt;0,SLN(Table132[[#This Row],[Valeur initiale]],#REF!,#REF!),0),0)</f>
        <v>0</v>
      </c>
      <c r="L19" s="34">
        <f>IFERROR(Table132[[#This Row],[Amortissement linéaire annuel ]]/12,0)</f>
        <v>0</v>
      </c>
      <c r="M19" s="35">
        <f>SUM(Table132[[#This Row],[Valeur initiale]] - Table132[[#This Row],[Amortissement linéaire annuel ]])</f>
        <v>0</v>
      </c>
    </row>
    <row r="20" spans="2:13" s="11" customFormat="1" ht="18" customHeight="1" x14ac:dyDescent="0.25">
      <c r="B20" s="25"/>
      <c r="C20" s="26"/>
      <c r="D20" s="26"/>
      <c r="E20" s="26"/>
      <c r="F20" s="26"/>
      <c r="G20" s="26"/>
      <c r="H20" s="26"/>
      <c r="I20" s="26"/>
      <c r="J20" s="32"/>
      <c r="K20" s="33">
        <f>IFERROR(IF(Table132[[#This Row],[Valeur initiale]]&gt;0,SLN(Table132[[#This Row],[Valeur initiale]],#REF!,#REF!),0),0)</f>
        <v>0</v>
      </c>
      <c r="L20" s="34">
        <f>IFERROR(Table132[[#This Row],[Amortissement linéaire annuel ]]/12,0)</f>
        <v>0</v>
      </c>
      <c r="M20" s="35">
        <f>SUM(Table132[[#This Row],[Valeur initiale]] - Table132[[#This Row],[Amortissement linéaire annuel ]])</f>
        <v>0</v>
      </c>
    </row>
    <row r="21" spans="2:13" s="11" customFormat="1" ht="18" customHeight="1" x14ac:dyDescent="0.25">
      <c r="B21" s="15"/>
      <c r="C21" s="16"/>
      <c r="D21" s="16"/>
      <c r="E21" s="16"/>
      <c r="F21" s="16"/>
      <c r="G21" s="16"/>
      <c r="H21" s="16"/>
      <c r="I21" s="16"/>
      <c r="J21" s="32"/>
      <c r="K21" s="33">
        <f>IFERROR(IF(Table132[[#This Row],[Valeur initiale]]&gt;0,SLN(Table132[[#This Row],[Valeur initiale]],#REF!,#REF!),0),0)</f>
        <v>0</v>
      </c>
      <c r="L21" s="34">
        <f>IFERROR(Table132[[#This Row],[Amortissement linéaire annuel ]]/12,0)</f>
        <v>0</v>
      </c>
      <c r="M21" s="35">
        <f>SUM(Table132[[#This Row],[Valeur initiale]] - Table132[[#This Row],[Amortissement linéaire annuel ]])</f>
        <v>0</v>
      </c>
    </row>
    <row r="22" spans="2:13" s="11" customFormat="1" ht="18" customHeight="1" x14ac:dyDescent="0.25">
      <c r="B22" s="25"/>
      <c r="C22" s="26"/>
      <c r="D22" s="26"/>
      <c r="E22" s="26"/>
      <c r="F22" s="26"/>
      <c r="G22" s="26"/>
      <c r="H22" s="26"/>
      <c r="I22" s="26"/>
      <c r="J22" s="32"/>
      <c r="K22" s="33">
        <f>IFERROR(IF(Table132[[#This Row],[Valeur initiale]]&gt;0,SLN(Table132[[#This Row],[Valeur initiale]],#REF!,#REF!),0),0)</f>
        <v>0</v>
      </c>
      <c r="L22" s="34">
        <f>IFERROR(Table132[[#This Row],[Amortissement linéaire annuel ]]/12,0)</f>
        <v>0</v>
      </c>
      <c r="M22" s="35">
        <f>SUM(Table132[[#This Row],[Valeur initiale]] - Table132[[#This Row],[Amortissement linéaire annuel ]])</f>
        <v>0</v>
      </c>
    </row>
    <row r="23" spans="2:13" s="11" customFormat="1" ht="18" customHeight="1" x14ac:dyDescent="0.25">
      <c r="B23" s="15"/>
      <c r="C23" s="16"/>
      <c r="D23" s="16"/>
      <c r="E23" s="16"/>
      <c r="F23" s="16"/>
      <c r="G23" s="16"/>
      <c r="H23" s="16"/>
      <c r="I23" s="16"/>
      <c r="J23" s="32"/>
      <c r="K23" s="33">
        <f>IFERROR(IF(Table132[[#This Row],[Valeur initiale]]&gt;0,SLN(Table132[[#This Row],[Valeur initiale]],#REF!,#REF!),0),0)</f>
        <v>0</v>
      </c>
      <c r="L23" s="34">
        <f>IFERROR(Table132[[#This Row],[Amortissement linéaire annuel ]]/12,0)</f>
        <v>0</v>
      </c>
      <c r="M23" s="35">
        <f>SUM(Table132[[#This Row],[Valeur initiale]] - Table132[[#This Row],[Amortissement linéaire annuel ]])</f>
        <v>0</v>
      </c>
    </row>
    <row r="24" spans="2:13" s="11" customFormat="1" ht="18" customHeight="1" x14ac:dyDescent="0.25">
      <c r="B24" s="25"/>
      <c r="C24" s="26"/>
      <c r="D24" s="26"/>
      <c r="E24" s="26"/>
      <c r="F24" s="26"/>
      <c r="G24" s="26"/>
      <c r="H24" s="26"/>
      <c r="I24" s="26"/>
      <c r="J24" s="32"/>
      <c r="K24" s="33">
        <f>IFERROR(IF(Table132[[#This Row],[Valeur initiale]]&gt;0,SLN(Table132[[#This Row],[Valeur initiale]],#REF!,#REF!),0),0)</f>
        <v>0</v>
      </c>
      <c r="L24" s="34">
        <f>IFERROR(Table132[[#This Row],[Amortissement linéaire annuel ]]/12,0)</f>
        <v>0</v>
      </c>
      <c r="M24" s="35">
        <f>SUM(Table132[[#This Row],[Valeur initiale]] - Table132[[#This Row],[Amortissement linéaire annuel ]])</f>
        <v>0</v>
      </c>
    </row>
    <row r="25" spans="2:13" s="11" customFormat="1" ht="18" customHeight="1" x14ac:dyDescent="0.25">
      <c r="B25" s="15"/>
      <c r="C25" s="16"/>
      <c r="D25" s="16"/>
      <c r="E25" s="16"/>
      <c r="F25" s="16"/>
      <c r="G25" s="16"/>
      <c r="H25" s="16"/>
      <c r="I25" s="16"/>
      <c r="J25" s="32"/>
      <c r="K25" s="33">
        <f>IFERROR(IF(Table132[[#This Row],[Valeur initiale]]&gt;0,SLN(Table132[[#This Row],[Valeur initiale]],#REF!,#REF!),0),0)</f>
        <v>0</v>
      </c>
      <c r="L25" s="34">
        <f>IFERROR(Table132[[#This Row],[Amortissement linéaire annuel ]]/12,0)</f>
        <v>0</v>
      </c>
      <c r="M25" s="35">
        <f>SUM(Table132[[#This Row],[Valeur initiale]] - Table132[[#This Row],[Amortissement linéaire annuel ]])</f>
        <v>0</v>
      </c>
    </row>
    <row r="26" spans="2:13" s="11" customFormat="1" ht="18" customHeight="1" x14ac:dyDescent="0.25">
      <c r="B26" s="25"/>
      <c r="C26" s="26"/>
      <c r="D26" s="26"/>
      <c r="E26" s="26"/>
      <c r="F26" s="26"/>
      <c r="G26" s="26"/>
      <c r="H26" s="26"/>
      <c r="I26" s="26"/>
      <c r="J26" s="32"/>
      <c r="K26" s="33">
        <f>IFERROR(IF(Table132[[#This Row],[Valeur initiale]]&gt;0,SLN(Table132[[#This Row],[Valeur initiale]],#REF!,#REF!),0),0)</f>
        <v>0</v>
      </c>
      <c r="L26" s="34">
        <f>IFERROR(Table132[[#This Row],[Amortissement linéaire annuel ]]/12,0)</f>
        <v>0</v>
      </c>
      <c r="M26" s="35">
        <f>SUM(Table132[[#This Row],[Valeur initiale]] - Table132[[#This Row],[Amortissement linéaire annuel ]])</f>
        <v>0</v>
      </c>
    </row>
    <row r="27" spans="2:13" s="11" customFormat="1" ht="18" customHeight="1" x14ac:dyDescent="0.25">
      <c r="B27" s="15"/>
      <c r="C27" s="16"/>
      <c r="D27" s="16"/>
      <c r="E27" s="16"/>
      <c r="F27" s="16"/>
      <c r="G27" s="16"/>
      <c r="H27" s="16"/>
      <c r="I27" s="16"/>
      <c r="J27" s="32"/>
      <c r="K27" s="33">
        <f>IFERROR(IF(Table132[[#This Row],[Valeur initiale]]&gt;0,SLN(Table132[[#This Row],[Valeur initiale]],#REF!,#REF!),0),0)</f>
        <v>0</v>
      </c>
      <c r="L27" s="34">
        <f>IFERROR(Table132[[#This Row],[Amortissement linéaire annuel ]]/12,0)</f>
        <v>0</v>
      </c>
      <c r="M27" s="35">
        <f>SUM(Table132[[#This Row],[Valeur initiale]] - Table132[[#This Row],[Amortissement linéaire annuel ]])</f>
        <v>0</v>
      </c>
    </row>
    <row r="28" spans="2:13" s="11" customFormat="1" ht="18" customHeight="1" x14ac:dyDescent="0.25">
      <c r="B28" s="25"/>
      <c r="C28" s="26"/>
      <c r="D28" s="26"/>
      <c r="E28" s="26"/>
      <c r="F28" s="26"/>
      <c r="G28" s="26"/>
      <c r="H28" s="26"/>
      <c r="I28" s="26"/>
      <c r="J28" s="32"/>
      <c r="K28" s="33">
        <f>IFERROR(IF(Table132[[#This Row],[Valeur initiale]]&gt;0,SLN(Table132[[#This Row],[Valeur initiale]],#REF!,#REF!),0),0)</f>
        <v>0</v>
      </c>
      <c r="L28" s="34">
        <f>IFERROR(Table132[[#This Row],[Amortissement linéaire annuel ]]/12,0)</f>
        <v>0</v>
      </c>
      <c r="M28" s="35">
        <f>SUM(Table132[[#This Row],[Valeur initiale]] - Table132[[#This Row],[Amortissement linéaire annuel ]])</f>
        <v>0</v>
      </c>
    </row>
    <row r="29" spans="2:13" s="11" customFormat="1" ht="18" customHeight="1" x14ac:dyDescent="0.25">
      <c r="B29" s="15"/>
      <c r="C29" s="16"/>
      <c r="D29" s="16"/>
      <c r="E29" s="16"/>
      <c r="F29" s="16"/>
      <c r="G29" s="16"/>
      <c r="H29" s="16"/>
      <c r="I29" s="16"/>
      <c r="J29" s="32"/>
      <c r="K29" s="33">
        <f>IFERROR(IF(Table132[[#This Row],[Valeur initiale]]&gt;0,SLN(Table132[[#This Row],[Valeur initiale]],#REF!,#REF!),0),0)</f>
        <v>0</v>
      </c>
      <c r="L29" s="34">
        <f>IFERROR(Table132[[#This Row],[Amortissement linéaire annuel ]]/12,0)</f>
        <v>0</v>
      </c>
      <c r="M29" s="35">
        <f>SUM(Table132[[#This Row],[Valeur initiale]] - Table132[[#This Row],[Amortissement linéaire annuel ]])</f>
        <v>0</v>
      </c>
    </row>
    <row r="30" spans="2:13" s="11" customFormat="1" ht="18" customHeight="1" x14ac:dyDescent="0.25">
      <c r="B30" s="25"/>
      <c r="C30" s="26"/>
      <c r="D30" s="26"/>
      <c r="E30" s="26"/>
      <c r="F30" s="26"/>
      <c r="G30" s="26"/>
      <c r="H30" s="26"/>
      <c r="I30" s="26"/>
      <c r="J30" s="32"/>
      <c r="K30" s="33">
        <f>IFERROR(IF(Table132[[#This Row],[Valeur initiale]]&gt;0,SLN(Table132[[#This Row],[Valeur initiale]],#REF!,#REF!),0),0)</f>
        <v>0</v>
      </c>
      <c r="L30" s="34">
        <f>IFERROR(Table132[[#This Row],[Amortissement linéaire annuel ]]/12,0)</f>
        <v>0</v>
      </c>
      <c r="M30" s="35">
        <f>SUM(Table132[[#This Row],[Valeur initiale]] - Table132[[#This Row],[Amortissement linéaire annuel ]])</f>
        <v>0</v>
      </c>
    </row>
    <row r="31" spans="2:13" s="11" customFormat="1" ht="18" customHeight="1" x14ac:dyDescent="0.25">
      <c r="B31" s="15"/>
      <c r="C31" s="16"/>
      <c r="D31" s="16"/>
      <c r="E31" s="16"/>
      <c r="F31" s="16"/>
      <c r="G31" s="16"/>
      <c r="H31" s="16"/>
      <c r="I31" s="16"/>
      <c r="J31" s="32"/>
      <c r="K31" s="33">
        <f>IFERROR(IF(Table132[[#This Row],[Valeur initiale]]&gt;0,SLN(Table132[[#This Row],[Valeur initiale]],#REF!,#REF!),0),0)</f>
        <v>0</v>
      </c>
      <c r="L31" s="34">
        <f>IFERROR(Table132[[#This Row],[Amortissement linéaire annuel ]]/12,0)</f>
        <v>0</v>
      </c>
      <c r="M31" s="35">
        <f>SUM(Table132[[#This Row],[Valeur initiale]] - Table132[[#This Row],[Amortissement linéaire annuel ]])</f>
        <v>0</v>
      </c>
    </row>
    <row r="32" spans="2:13" s="11" customFormat="1" ht="18" customHeight="1" x14ac:dyDescent="0.25">
      <c r="B32" s="25"/>
      <c r="C32" s="26"/>
      <c r="D32" s="26"/>
      <c r="E32" s="26"/>
      <c r="F32" s="26"/>
      <c r="G32" s="26"/>
      <c r="H32" s="26"/>
      <c r="I32" s="26"/>
      <c r="J32" s="32"/>
      <c r="K32" s="33">
        <f>IFERROR(IF(Table132[[#This Row],[Valeur initiale]]&gt;0,SLN(Table132[[#This Row],[Valeur initiale]],#REF!,#REF!),0),0)</f>
        <v>0</v>
      </c>
      <c r="L32" s="34">
        <f>IFERROR(Table132[[#This Row],[Amortissement linéaire annuel ]]/12,0)</f>
        <v>0</v>
      </c>
      <c r="M32" s="35">
        <f>SUM(Table132[[#This Row],[Valeur initiale]] - Table132[[#This Row],[Amortissement linéaire annuel ]])</f>
        <v>0</v>
      </c>
    </row>
    <row r="33" spans="1:13" s="11" customFormat="1" ht="18" customHeight="1" x14ac:dyDescent="0.25">
      <c r="B33" s="15"/>
      <c r="C33" s="16"/>
      <c r="D33" s="16"/>
      <c r="E33" s="16"/>
      <c r="F33" s="16"/>
      <c r="G33" s="16"/>
      <c r="H33" s="16"/>
      <c r="I33" s="16"/>
      <c r="J33" s="32"/>
      <c r="K33" s="33">
        <f>IFERROR(IF(Table132[[#This Row],[Valeur initiale]]&gt;0,SLN(Table132[[#This Row],[Valeur initiale]],#REF!,#REF!),0),0)</f>
        <v>0</v>
      </c>
      <c r="L33" s="34">
        <f>IFERROR(Table132[[#This Row],[Amortissement linéaire annuel ]]/12,0)</f>
        <v>0</v>
      </c>
      <c r="M33" s="35">
        <f>SUM(Table132[[#This Row],[Valeur initiale]] - Table132[[#This Row],[Amortissement linéaire annuel ]])</f>
        <v>0</v>
      </c>
    </row>
    <row r="34" spans="1:13" s="11" customFormat="1" ht="18" customHeight="1" x14ac:dyDescent="0.25">
      <c r="B34" s="25"/>
      <c r="C34" s="26"/>
      <c r="D34" s="26"/>
      <c r="E34" s="26"/>
      <c r="F34" s="26"/>
      <c r="G34" s="26"/>
      <c r="H34" s="26"/>
      <c r="I34" s="26"/>
      <c r="J34" s="32"/>
      <c r="K34" s="33">
        <f>IFERROR(IF(Table132[[#This Row],[Valeur initiale]]&gt;0,SLN(Table132[[#This Row],[Valeur initiale]],#REF!,#REF!),0),0)</f>
        <v>0</v>
      </c>
      <c r="L34" s="34">
        <f>IFERROR(Table132[[#This Row],[Amortissement linéaire annuel ]]/12,0)</f>
        <v>0</v>
      </c>
      <c r="M34" s="35">
        <f>SUM(Table132[[#This Row],[Valeur initiale]] - Table132[[#This Row],[Amortissement linéaire annuel ]])</f>
        <v>0</v>
      </c>
    </row>
    <row r="35" spans="1:13" s="11" customFormat="1" ht="18" customHeight="1" x14ac:dyDescent="0.25">
      <c r="B35" s="15"/>
      <c r="C35" s="16"/>
      <c r="D35" s="16"/>
      <c r="E35" s="16"/>
      <c r="F35" s="16"/>
      <c r="G35" s="16"/>
      <c r="H35" s="16"/>
      <c r="I35" s="16"/>
      <c r="J35" s="32"/>
      <c r="K35" s="33">
        <f>IFERROR(IF(Table132[[#This Row],[Valeur initiale]]&gt;0,SLN(Table132[[#This Row],[Valeur initiale]],#REF!,#REF!),0),0)</f>
        <v>0</v>
      </c>
      <c r="L35" s="34">
        <f>IFERROR(Table132[[#This Row],[Amortissement linéaire annuel ]]/12,0)</f>
        <v>0</v>
      </c>
      <c r="M35" s="35">
        <f>SUM(Table132[[#This Row],[Valeur initiale]] - Table132[[#This Row],[Amortissement linéaire annuel ]])</f>
        <v>0</v>
      </c>
    </row>
    <row r="36" spans="1:13" s="11" customFormat="1" ht="18" customHeight="1" x14ac:dyDescent="0.25">
      <c r="B36" s="25"/>
      <c r="C36" s="26"/>
      <c r="D36" s="26"/>
      <c r="E36" s="26"/>
      <c r="F36" s="26"/>
      <c r="G36" s="26"/>
      <c r="H36" s="26"/>
      <c r="I36" s="26"/>
      <c r="J36" s="32"/>
      <c r="K36" s="33">
        <f>IFERROR(IF(Table132[[#This Row],[Valeur initiale]]&gt;0,SLN(Table132[[#This Row],[Valeur initiale]],#REF!,#REF!),0),0)</f>
        <v>0</v>
      </c>
      <c r="L36" s="34">
        <f>IFERROR(Table132[[#This Row],[Amortissement linéaire annuel ]]/12,0)</f>
        <v>0</v>
      </c>
      <c r="M36" s="35">
        <f>SUM(Table132[[#This Row],[Valeur initiale]] - Table132[[#This Row],[Amortissement linéaire annuel ]])</f>
        <v>0</v>
      </c>
    </row>
    <row r="37" spans="1:13" s="11" customFormat="1" ht="18" customHeight="1" x14ac:dyDescent="0.25">
      <c r="B37" s="15"/>
      <c r="C37" s="16"/>
      <c r="D37" s="16"/>
      <c r="E37" s="16"/>
      <c r="F37" s="16"/>
      <c r="G37" s="16"/>
      <c r="H37" s="16"/>
      <c r="I37" s="16"/>
      <c r="J37" s="32"/>
      <c r="K37" s="33">
        <f>IFERROR(IF(Table132[[#This Row],[Valeur initiale]]&gt;0,SLN(Table132[[#This Row],[Valeur initiale]],#REF!,#REF!),0),0)</f>
        <v>0</v>
      </c>
      <c r="L37" s="34">
        <f>IFERROR(Table132[[#This Row],[Amortissement linéaire annuel ]]/12,0)</f>
        <v>0</v>
      </c>
      <c r="M37" s="35">
        <f>SUM(Table132[[#This Row],[Valeur initiale]] - Table132[[#This Row],[Amortissement linéaire annuel ]])</f>
        <v>0</v>
      </c>
    </row>
    <row r="38" spans="1:13" s="11" customFormat="1" ht="18" customHeight="1" x14ac:dyDescent="0.25">
      <c r="B38" s="25"/>
      <c r="C38" s="26"/>
      <c r="D38" s="26"/>
      <c r="E38" s="26"/>
      <c r="F38" s="26"/>
      <c r="G38" s="26"/>
      <c r="H38" s="26"/>
      <c r="I38" s="26"/>
      <c r="J38" s="32"/>
      <c r="K38" s="33">
        <f>IFERROR(IF(Table132[[#This Row],[Valeur initiale]]&gt;0,SLN(Table132[[#This Row],[Valeur initiale]],#REF!,#REF!),0),0)</f>
        <v>0</v>
      </c>
      <c r="L38" s="34">
        <f>IFERROR(Table132[[#This Row],[Amortissement linéaire annuel ]]/12,0)</f>
        <v>0</v>
      </c>
      <c r="M38" s="35">
        <f>SUM(Table132[[#This Row],[Valeur initiale]] - Table132[[#This Row],[Amortissement linéaire annuel ]])</f>
        <v>0</v>
      </c>
    </row>
    <row r="39" spans="1:13" s="11" customFormat="1" ht="18" customHeight="1" x14ac:dyDescent="0.25">
      <c r="B39" s="15"/>
      <c r="C39" s="16"/>
      <c r="D39" s="16"/>
      <c r="E39" s="16"/>
      <c r="F39" s="16"/>
      <c r="G39" s="16"/>
      <c r="H39" s="16"/>
      <c r="I39" s="16"/>
      <c r="J39" s="32"/>
      <c r="K39" s="33">
        <f>IFERROR(IF(Table132[[#This Row],[Valeur initiale]]&gt;0,SLN(Table132[[#This Row],[Valeur initiale]],#REF!,#REF!),0),0)</f>
        <v>0</v>
      </c>
      <c r="L39" s="34">
        <f>IFERROR(Table132[[#This Row],[Amortissement linéaire annuel ]]/12,0)</f>
        <v>0</v>
      </c>
      <c r="M39" s="35">
        <f>SUM(Table132[[#This Row],[Valeur initiale]] - Table132[[#This Row],[Amortissement linéaire annuel ]])</f>
        <v>0</v>
      </c>
    </row>
    <row r="40" spans="1:13" s="11" customFormat="1" ht="18" customHeight="1" x14ac:dyDescent="0.25">
      <c r="B40" s="27"/>
      <c r="C40" s="28"/>
      <c r="D40" s="28"/>
      <c r="E40" s="28"/>
      <c r="F40" s="28"/>
      <c r="G40" s="28"/>
      <c r="H40" s="28"/>
      <c r="I40" s="28"/>
      <c r="J40" s="36"/>
      <c r="K40" s="33">
        <f>IFERROR(IF(Table132[[#This Row],[Valeur initiale]]&gt;0,SLN(Table132[[#This Row],[Valeur initiale]],#REF!,#REF!),0),0)</f>
        <v>0</v>
      </c>
      <c r="L40" s="34">
        <f>IFERROR(Table132[[#This Row],[Amortissement linéaire annuel ]]/12,0)</f>
        <v>0</v>
      </c>
      <c r="M40" s="35">
        <f>SUM(Table132[[#This Row],[Valeur initiale]] - Table132[[#This Row],[Amortissement linéaire annuel ]])</f>
        <v>0</v>
      </c>
    </row>
    <row r="41" spans="1:1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7"/>
      <c r="L41" s="7"/>
    </row>
    <row r="42" spans="1:13" ht="18" customHeight="1" x14ac:dyDescent="0.25">
      <c r="A42"/>
      <c r="B42" s="21"/>
      <c r="C42" s="21"/>
      <c r="D42" s="21"/>
      <c r="E42" s="21"/>
      <c r="F42" s="21"/>
      <c r="G42"/>
    </row>
    <row r="43" spans="1:13" ht="18" customHeight="1" x14ac:dyDescent="0.2"/>
    <row r="44" spans="1:13" ht="18" customHeight="1" x14ac:dyDescent="0.2"/>
  </sheetData>
  <mergeCells count="4">
    <mergeCell ref="B1:F1"/>
    <mergeCell ref="B2:D2"/>
    <mergeCell ref="B5:I5"/>
    <mergeCell ref="J5:M5"/>
  </mergeCells>
  <pageMargins left="0.3" right="0.3" top="0.3" bottom="0.3" header="0" footer="0"/>
  <pageSetup scale="68" fitToWidth="2" orientation="landscape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19" customWidth="1"/>
    <col min="2" max="2" width="88.375" style="19" customWidth="1"/>
    <col min="3" max="16384" width="10.875" style="19"/>
  </cols>
  <sheetData>
    <row r="1" spans="2:2" ht="20.25" customHeight="1" x14ac:dyDescent="0.25"/>
    <row r="2" spans="2:2" ht="140.1" customHeight="1" x14ac:dyDescent="0.25">
      <c r="B2" s="20" t="s">
        <v>44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- Inv. des équipements </vt:lpstr>
      <vt:lpstr>Inv. des équipements sportifs</vt:lpstr>
      <vt:lpstr>- Exclusion de responsabilité -</vt:lpstr>
      <vt:lpstr>'Exemple - Inv. des équipements '!Print_Area</vt:lpstr>
      <vt:lpstr>'Inv. des équipements sportifs'!Print_Area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2021-12-06T00:23:22Z</cp:lastPrinted>
  <dcterms:created xsi:type="dcterms:W3CDTF">2016-02-25T02:48:22Z</dcterms:created>
  <dcterms:modified xsi:type="dcterms:W3CDTF">2025-04-20T01:14:53Z</dcterms:modified>
</cp:coreProperties>
</file>